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<sst xmlns="http://schemas.openxmlformats.org/spreadsheetml/2006/main" count="1172" uniqueCount="575">
  <si>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</si>
  <si>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</si>
  <si>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</si>
  <si>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</si>
  <si>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</si>
  <si>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</si>
  <si>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</si>
  <si>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</si>
  <si>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</si>
  <si>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</si>
  <si>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</si>
  <si>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</si>
  <si>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</si>
  <si>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</si>
  <si>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</si>
  <si>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</si>
  <si>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</si>
  <si>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</si>
  <si>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</si>
  <si>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</si>
  <si>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</si>
  <si>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</si>
  <si>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</si>
  <si>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</si>
  <si>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</si>
  <si>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</si>
  <si>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</si>
  <si>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</si>
  <si>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</si>
  <si>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</si>
  <si>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</si>
  <si>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</si>
  <si>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</si>
  <si>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</si>
  <si>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</si>
  <si>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</si>
  <si>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</si>
  <si>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</si>
  <si>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</si>
  <si>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</si>
  <si>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</si>
  <si>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</si>
  <si>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</si>
  <si>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</si>
  <si>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</si>
  <si>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</si>
  <si>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</si>
  <si>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</si>
  <si>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</si>
  <si>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</si>
  <si>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</si>
  <si>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</si>
  <si>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</si>
  <si>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</si>
  <si>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</si>
  <si>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</si>
  <si>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</si>
  <si>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</si>
  <si>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</si>
  <si>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</si>
  <si>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</si>
  <si>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</si>
  <si>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</si>
  <si>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</si>
  <si>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</si>
  <si>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</si>
  <si>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</si>
  <si>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</si>
  <si>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</si>
  <si>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</si>
  <si>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</si>
  <si>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</si>
  <si>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</si>
  <si>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</si>
  <si>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</si>
  <si>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</si>
  <si>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</si>
  <si>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</si>
  <si>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</si>
  <si>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</si>
  <si>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</si>
  <si>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</si>
  <si>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</si>
  <si>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</si>
  <si>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</si>
  <si>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</si>
  <si>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</si>
  <si>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</si>
  <si>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</si>
  <si>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</si>
  <si>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</si>
  <si>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</si>
  <si>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</si>
  <si>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</si>
  <si>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</si>
  <si>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</si>
  <si>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</si>
  <si>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</si>
  <si>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</si>
  <si>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</si>
  <si>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</si>
  <si>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</si>
  <si>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</si>
  <si>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</si>
  <si>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</si>
  <si>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</si>
  <si>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</si>
  <si>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</si>
  <si>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</si>
  <si>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</si>
  <si>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</si>
  <si>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</si>
  <si>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</si>
  <si>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</si>
  <si>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</si>
  <si>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</si>
  <si>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</si>
  <si>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</si>
  <si>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</si>
  <si>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</si>
  <si>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</si>
  <si>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</si>
  <si>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</si>
  <si>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</si>
  <si>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</si>
  <si>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</si>
  <si>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</si>
  <si>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</si>
  <si>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</si>
  <si>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</si>
  <si>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</si>
  <si>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</si>
  <si>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</si>
  <si>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</si>
  <si>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</si>
  <si>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</si>
  <si>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</si>
  <si>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</si>
  <si>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</si>
  <si>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</si>
  <si>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</si>
  <si>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</si>
  <si>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</si>
  <si>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</si>
  <si>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</si>
  <si>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</si>
  <si>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</si>
  <si>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</si>
  <si>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</si>
  <si>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</si>
  <si>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</si>
  <si>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</si>
  <si>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</si>
  <si>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</si>
  <si>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</si>
  <si>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</si>
  <si>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</si>
  <si>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</si>
  <si>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</si>
  <si>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</si>
  <si>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</si>
  <si>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</si>
  <si>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</si>
  <si>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</si>
  <si>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</si>
  <si>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</si>
  <si>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</si>
  <si>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</si>
  <si>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</si>
  <si>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</si>
  <si>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</si>
  <si>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</si>
  <si>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</si>
  <si>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</si>
  <si>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</si>
  <si>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</si>
  <si>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</si>
  <si>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</si>
  <si>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</si>
  <si>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</si>
  <si>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</si>
  <si>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</si>
  <si>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</si>
  <si>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</si>
  <si>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</si>
  <si>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</si>
  <si>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</si>
  <si>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</si>
  <si>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</si>
  <si>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</si>
  <si>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</si>
  <si>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</si>
  <si>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</si>
  <si>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</si>
  <si>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</si>
  <si>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</si>
  <si>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</si>
  <si>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</si>
  <si>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</si>
  <si>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</si>
  <si>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</si>
  <si>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</si>
  <si>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</si>
  <si>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</si>
  <si>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</si>
  <si>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</si>
  <si>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</si>
  <si>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</si>
  <si>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</si>
  <si>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</si>
  <si>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</si>
  <si>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</si>
  <si>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</si>
  <si>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</si>
  <si>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</si>
  <si>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</si>
  <si>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</si>
  <si>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</si>
  <si>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</si>
  <si>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</si>
  <si>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</si>
  <si>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</si>
  <si>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</si>
  <si>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</si>
  <si>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</si>
  <si>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</si>
  <si>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</si>
  <si>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</si>
  <si>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</si>
  <si>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</si>
  <si>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</si>
  <si>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</si>
  <si>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</si>
  <si>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</si>
  <si>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</si>
  <si>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</si>
  <si>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</si>
  <si>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</si>
  <si>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</si>
  <si>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</si>
  <si>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</si>
  <si>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</si>
  <si>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</si>
  <si>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</si>
  <si>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</si>
  <si>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</si>
  <si>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</si>
  <si>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</si>
  <si>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</si>
  <si>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</si>
  <si>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</si>
  <si>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</si>
  <si>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</si>
  <si>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</si>
  <si>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</si>
  <si>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</si>
  <si>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</si>
  <si>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</si>
  <si>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</si>
  <si>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</si>
  <si>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</si>
  <si>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</si>
  <si>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</si>
  <si>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</si>
  <si>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</si>
  <si>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</si>
  <si>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</si>
  <si>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</si>
  <si>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</si>
  <si>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</si>
  <si>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</si>
  <si>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</si>
  <si>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</si>
  <si>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</si>
  <si>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</si>
  <si>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</si>
  <si>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</si>
  <si>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</si>
  <si>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</si>
  <si>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</si>
  <si>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</si>
  <si>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</si>
  <si>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</si>
  <si>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</si>
  <si>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</si>
  <si>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2020 год и на плановый период 2021-2022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</si>
  <si>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</si>
  <si>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</si>
  <si>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</si>
  <si>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</si>
  <si>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</si>
  <si>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</si>
  <si>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</si>
  <si>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</si>
  <si>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</si>
  <si>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</si>
  <si>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</si>
  <si>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</si>
  <si>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</si>
  <si>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</si>
  <si>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</si>
  <si>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</si>
  <si>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</si>
  <si>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</si>
  <si>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</si>
  <si>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</si>
  <si>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</si>
  <si>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</si>
  <si>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</si>
  <si>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</si>
  <si>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</si>
  <si>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</si>
  <si>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</si>
  <si>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</si>
  <si>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</si>
  <si>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</si>
  <si>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</si>
  <si>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</si>
  <si>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</si>
  <si>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</si>
  <si>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</si>
  <si>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</si>
  <si>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</si>
  <si>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</si>
  <si>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</si>
  <si>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</si>
  <si>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</si>
  <si>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</si>
  <si>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</si>
  <si>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</si>
  <si>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</si>
  <si>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</si>
  <si>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</si>
  <si>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</si>
  <si>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</si>
  <si>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</si>
  <si>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</si>
  <si>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</si>
  <si>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</si>
  <si>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</si>
  <si>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</si>
  <si>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</si>
  <si>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</si>
  <si>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</si>
  <si>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</si>
  <si>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</si>
  <si>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</si>
  <si>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</si>
  <si>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</si>
  <si>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</si>
  <si>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</si>
  <si>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</si>
  <si>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</si>
  <si>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</si>
  <si>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</si>
  <si>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</si>
  <si>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</si>
  <si>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</si>
  <si>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</si>
  <si>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</si>
  <si>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14302S4200 000 </t>
  </si>
  <si>
    <t xml:space="preserve">000 0409 14302S4200 244 </t>
  </si>
  <si>
    <t xml:space="preserve">003 0409 14302S4200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</si>
  <si>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</si>
  <si>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</si>
  <si>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</si>
  <si>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</si>
  <si>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</si>
  <si>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</si>
  <si>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</si>
  <si>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</si>
  <si>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</si>
  <si>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</si>
  <si>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</si>
  <si>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</si>
  <si>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</si>
  <si>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</si>
  <si>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</si>
  <si>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</si>
  <si>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</si>
  <si>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</si>
  <si>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</si>
  <si>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</si>
  <si>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</si>
  <si>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</si>
  <si>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</si>
  <si>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</si>
  <si>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</si>
  <si>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</si>
  <si>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</si>
  <si>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</si>
  <si>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</si>
  <si>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</si>
  <si>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</si>
  <si>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</si>
  <si>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</si>
  <si>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</si>
  <si>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</si>
  <si>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</si>
  <si>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</si>
  <si>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подготовке объектов теплоснабжения к отопительному сезону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</si>
  <si>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</si>
  <si>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</si>
  <si>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</si>
  <si>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</si>
  <si>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</si>
  <si>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</si>
  <si>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</si>
  <si>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</si>
  <si>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</si>
  <si>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</si>
  <si>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</si>
  <si>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</si>
  <si>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</si>
  <si>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</si>
  <si>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</si>
  <si>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</si>
  <si>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</si>
  <si>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обеспечение комплексного развития сельских территорий</t>
  </si>
  <si>
    <t xml:space="preserve">000 0503 14204L5760 000 </t>
  </si>
  <si>
    <t xml:space="preserve">000 0503 14204L5760 244 </t>
  </si>
  <si>
    <t xml:space="preserve">003 0503 14204L5760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</si>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</sst>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41267998.630000003</v>
      </c>
      <c r="E19" s="29">
        <v>12491765.9</v>
      </c>
      <c r="F19" s="28">
        <f>IF(OR(D19="-",IF(E19="-",0,E19)&gt;=IF(D19="-",0,D19)),"-",IF(D19="-",0,D19)-IF(E19="-",0,E19))</f>
        <v>28776232.730000004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2946915.27</v>
      </c>
      <c r="F21" s="39">
        <f t="shared" ref="F21:F52" si="0">IF(OR(D21="-",IF(E21="-",0,E21)&gt;=IF(D21="-",0,D21)),"-",IF(D21="-",0,D21)-IF(E21="-",0,E21))</f>
        <v>6605213.3100000005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1104172.92</v>
      </c>
      <c r="F22" s="39">
        <f t="shared" si="0"/>
        <v>975827.08000000007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1104172.92</v>
      </c>
      <c r="F23" s="39">
        <f t="shared" si="0"/>
        <v>975827.08000000007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1080940.9099999999</v>
      </c>
      <c r="F24" s="39">
        <f t="shared" si="0"/>
        <v>999059.09000000008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1078129.96</v>
      </c>
      <c r="F25" s="39">
        <f t="shared" si="0"/>
        <v>1001870.04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87.07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2723.88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3152.89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3152.89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20079.12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19960.97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46</v>
      </c>
      <c r="E32" s="38">
        <v>5.65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 t="s">
        <v>46</v>
      </c>
      <c r="E33" s="38">
        <v>112.5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1356900</v>
      </c>
      <c r="E34" s="38">
        <v>553228.06999999995</v>
      </c>
      <c r="F34" s="39">
        <f t="shared" si="0"/>
        <v>803671.93</v>
      </c>
    </row>
    <row r="35" spans="1:6" ht="22.5" x14ac:dyDescent="0.2">
      <c r="A35" s="35" t="s">
        <v>63</v>
      </c>
      <c r="B35" s="36" t="s">
        <v>31</v>
      </c>
      <c r="C35" s="37" t="s">
        <v>64</v>
      </c>
      <c r="D35" s="38">
        <v>1356900</v>
      </c>
      <c r="E35" s="38">
        <v>553228.06999999995</v>
      </c>
      <c r="F35" s="39">
        <f t="shared" si="0"/>
        <v>803671.93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>
        <v>537300</v>
      </c>
      <c r="E36" s="38">
        <v>262108.83</v>
      </c>
      <c r="F36" s="39">
        <f t="shared" si="0"/>
        <v>275191.17000000004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>
        <v>537300</v>
      </c>
      <c r="E37" s="38">
        <v>262108.83</v>
      </c>
      <c r="F37" s="39">
        <f t="shared" si="0"/>
        <v>275191.17000000004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>
        <v>9500</v>
      </c>
      <c r="E38" s="38">
        <v>1714.92</v>
      </c>
      <c r="F38" s="39">
        <f t="shared" si="0"/>
        <v>7785.08</v>
      </c>
    </row>
    <row r="39" spans="1:6" ht="112.5" x14ac:dyDescent="0.2">
      <c r="A39" s="40" t="s">
        <v>71</v>
      </c>
      <c r="B39" s="36" t="s">
        <v>31</v>
      </c>
      <c r="C39" s="37" t="s">
        <v>72</v>
      </c>
      <c r="D39" s="38">
        <v>9500</v>
      </c>
      <c r="E39" s="38">
        <v>1714.92</v>
      </c>
      <c r="F39" s="39">
        <f t="shared" si="0"/>
        <v>7785.08</v>
      </c>
    </row>
    <row r="40" spans="1:6" ht="67.5" x14ac:dyDescent="0.2">
      <c r="A40" s="35" t="s">
        <v>73</v>
      </c>
      <c r="B40" s="36" t="s">
        <v>31</v>
      </c>
      <c r="C40" s="37" t="s">
        <v>74</v>
      </c>
      <c r="D40" s="38">
        <v>810100</v>
      </c>
      <c r="E40" s="38">
        <v>341573</v>
      </c>
      <c r="F40" s="39">
        <f t="shared" si="0"/>
        <v>468527</v>
      </c>
    </row>
    <row r="41" spans="1:6" ht="101.25" x14ac:dyDescent="0.2">
      <c r="A41" s="40" t="s">
        <v>75</v>
      </c>
      <c r="B41" s="36" t="s">
        <v>31</v>
      </c>
      <c r="C41" s="37" t="s">
        <v>76</v>
      </c>
      <c r="D41" s="38">
        <v>810100</v>
      </c>
      <c r="E41" s="38">
        <v>341573</v>
      </c>
      <c r="F41" s="39">
        <f t="shared" si="0"/>
        <v>468527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 t="s">
        <v>46</v>
      </c>
      <c r="E42" s="38">
        <v>-52168.68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 t="s">
        <v>46</v>
      </c>
      <c r="E43" s="38">
        <v>-52168.68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4449000</v>
      </c>
      <c r="E44" s="38">
        <v>960715.04</v>
      </c>
      <c r="F44" s="39">
        <f t="shared" si="0"/>
        <v>3488284.96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222000</v>
      </c>
      <c r="E45" s="38">
        <v>24364.29</v>
      </c>
      <c r="F45" s="39">
        <f t="shared" si="0"/>
        <v>197635.71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222000</v>
      </c>
      <c r="E46" s="38">
        <v>24364.29</v>
      </c>
      <c r="F46" s="39">
        <f t="shared" si="0"/>
        <v>197635.71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>
        <v>222000</v>
      </c>
      <c r="E47" s="38">
        <v>23172.09</v>
      </c>
      <c r="F47" s="39">
        <f t="shared" si="0"/>
        <v>198827.91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 t="s">
        <v>46</v>
      </c>
      <c r="E48" s="38">
        <v>1192.2</v>
      </c>
      <c r="F48" s="39" t="str">
        <f t="shared" si="0"/>
        <v>-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4227000</v>
      </c>
      <c r="E49" s="38">
        <v>936350.75</v>
      </c>
      <c r="F49" s="39">
        <f t="shared" si="0"/>
        <v>3290649.25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1017000</v>
      </c>
      <c r="E50" s="38">
        <v>653076.05000000005</v>
      </c>
      <c r="F50" s="39">
        <f t="shared" si="0"/>
        <v>363923.94999999995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>
        <v>1017000</v>
      </c>
      <c r="E51" s="38">
        <v>653076.05000000005</v>
      </c>
      <c r="F51" s="39">
        <f t="shared" si="0"/>
        <v>363923.94999999995</v>
      </c>
    </row>
    <row r="52" spans="1:6" ht="56.25" x14ac:dyDescent="0.2">
      <c r="A52" s="35" t="s">
        <v>97</v>
      </c>
      <c r="B52" s="36" t="s">
        <v>31</v>
      </c>
      <c r="C52" s="37" t="s">
        <v>98</v>
      </c>
      <c r="D52" s="38">
        <v>1017000</v>
      </c>
      <c r="E52" s="38">
        <v>609024.54</v>
      </c>
      <c r="F52" s="39">
        <f t="shared" si="0"/>
        <v>407975.45999999996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 t="s">
        <v>46</v>
      </c>
      <c r="E53" s="38">
        <v>44051.51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3210000</v>
      </c>
      <c r="E54" s="38">
        <v>283274.7</v>
      </c>
      <c r="F54" s="39">
        <f t="shared" si="1"/>
        <v>2926725.3</v>
      </c>
    </row>
    <row r="55" spans="1:6" ht="33.75" x14ac:dyDescent="0.2">
      <c r="A55" s="35" t="s">
        <v>103</v>
      </c>
      <c r="B55" s="36" t="s">
        <v>31</v>
      </c>
      <c r="C55" s="37" t="s">
        <v>104</v>
      </c>
      <c r="D55" s="38">
        <v>3210000</v>
      </c>
      <c r="E55" s="38">
        <v>283274.7</v>
      </c>
      <c r="F55" s="39">
        <f t="shared" si="1"/>
        <v>2926725.3</v>
      </c>
    </row>
    <row r="56" spans="1:6" ht="56.25" x14ac:dyDescent="0.2">
      <c r="A56" s="35" t="s">
        <v>105</v>
      </c>
      <c r="B56" s="36" t="s">
        <v>31</v>
      </c>
      <c r="C56" s="37" t="s">
        <v>106</v>
      </c>
      <c r="D56" s="38">
        <v>3210000</v>
      </c>
      <c r="E56" s="38">
        <v>274290.84000000003</v>
      </c>
      <c r="F56" s="39">
        <f t="shared" si="1"/>
        <v>2935709.16</v>
      </c>
    </row>
    <row r="57" spans="1:6" ht="45" x14ac:dyDescent="0.2">
      <c r="A57" s="35" t="s">
        <v>107</v>
      </c>
      <c r="B57" s="36" t="s">
        <v>31</v>
      </c>
      <c r="C57" s="37" t="s">
        <v>108</v>
      </c>
      <c r="D57" s="38" t="s">
        <v>46</v>
      </c>
      <c r="E57" s="38">
        <v>8983.86</v>
      </c>
      <c r="F57" s="39" t="str">
        <f t="shared" si="1"/>
        <v>-</v>
      </c>
    </row>
    <row r="58" spans="1:6" x14ac:dyDescent="0.2">
      <c r="A58" s="35" t="s">
        <v>109</v>
      </c>
      <c r="B58" s="36" t="s">
        <v>31</v>
      </c>
      <c r="C58" s="37" t="s">
        <v>110</v>
      </c>
      <c r="D58" s="38">
        <v>8000</v>
      </c>
      <c r="E58" s="38">
        <v>1930</v>
      </c>
      <c r="F58" s="39">
        <f t="shared" si="1"/>
        <v>6070</v>
      </c>
    </row>
    <row r="59" spans="1:6" ht="45" x14ac:dyDescent="0.2">
      <c r="A59" s="35" t="s">
        <v>111</v>
      </c>
      <c r="B59" s="36" t="s">
        <v>31</v>
      </c>
      <c r="C59" s="37" t="s">
        <v>112</v>
      </c>
      <c r="D59" s="38">
        <v>8000</v>
      </c>
      <c r="E59" s="38">
        <v>1930</v>
      </c>
      <c r="F59" s="39">
        <f t="shared" si="1"/>
        <v>6070</v>
      </c>
    </row>
    <row r="60" spans="1:6" ht="67.5" x14ac:dyDescent="0.2">
      <c r="A60" s="35" t="s">
        <v>113</v>
      </c>
      <c r="B60" s="36" t="s">
        <v>31</v>
      </c>
      <c r="C60" s="37" t="s">
        <v>114</v>
      </c>
      <c r="D60" s="38">
        <v>8000</v>
      </c>
      <c r="E60" s="38">
        <v>1930</v>
      </c>
      <c r="F60" s="39">
        <f t="shared" si="1"/>
        <v>6070</v>
      </c>
    </row>
    <row r="61" spans="1:6" ht="33.75" x14ac:dyDescent="0.2">
      <c r="A61" s="35" t="s">
        <v>115</v>
      </c>
      <c r="B61" s="36" t="s">
        <v>31</v>
      </c>
      <c r="C61" s="37" t="s">
        <v>116</v>
      </c>
      <c r="D61" s="38">
        <v>1508228.58</v>
      </c>
      <c r="E61" s="38">
        <v>324358.03999999998</v>
      </c>
      <c r="F61" s="39">
        <f t="shared" si="1"/>
        <v>1183870.54</v>
      </c>
    </row>
    <row r="62" spans="1:6" ht="78.75" x14ac:dyDescent="0.2">
      <c r="A62" s="40" t="s">
        <v>117</v>
      </c>
      <c r="B62" s="36" t="s">
        <v>31</v>
      </c>
      <c r="C62" s="37" t="s">
        <v>118</v>
      </c>
      <c r="D62" s="38">
        <v>800000</v>
      </c>
      <c r="E62" s="38">
        <v>202340.55</v>
      </c>
      <c r="F62" s="39">
        <f t="shared" si="1"/>
        <v>597659.44999999995</v>
      </c>
    </row>
    <row r="63" spans="1:6" ht="67.5" x14ac:dyDescent="0.2">
      <c r="A63" s="40" t="s">
        <v>119</v>
      </c>
      <c r="B63" s="36" t="s">
        <v>31</v>
      </c>
      <c r="C63" s="37" t="s">
        <v>120</v>
      </c>
      <c r="D63" s="38" t="s">
        <v>46</v>
      </c>
      <c r="E63" s="38">
        <v>214.88</v>
      </c>
      <c r="F63" s="39" t="str">
        <f t="shared" si="1"/>
        <v>-</v>
      </c>
    </row>
    <row r="64" spans="1:6" ht="56.25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214.88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31</v>
      </c>
      <c r="C65" s="37" t="s">
        <v>124</v>
      </c>
      <c r="D65" s="38">
        <v>800000</v>
      </c>
      <c r="E65" s="38">
        <v>202125.67</v>
      </c>
      <c r="F65" s="39">
        <f t="shared" si="1"/>
        <v>597874.32999999996</v>
      </c>
    </row>
    <row r="66" spans="1:6" ht="33.75" x14ac:dyDescent="0.2">
      <c r="A66" s="35" t="s">
        <v>125</v>
      </c>
      <c r="B66" s="36" t="s">
        <v>31</v>
      </c>
      <c r="C66" s="37" t="s">
        <v>126</v>
      </c>
      <c r="D66" s="38">
        <v>800000</v>
      </c>
      <c r="E66" s="38">
        <v>202125.67</v>
      </c>
      <c r="F66" s="39">
        <f t="shared" si="1"/>
        <v>597874.32999999996</v>
      </c>
    </row>
    <row r="67" spans="1:6" ht="67.5" x14ac:dyDescent="0.2">
      <c r="A67" s="40" t="s">
        <v>127</v>
      </c>
      <c r="B67" s="36" t="s">
        <v>31</v>
      </c>
      <c r="C67" s="37" t="s">
        <v>128</v>
      </c>
      <c r="D67" s="38">
        <v>708228.58</v>
      </c>
      <c r="E67" s="38">
        <v>122017.49</v>
      </c>
      <c r="F67" s="39">
        <f t="shared" si="1"/>
        <v>586211.09</v>
      </c>
    </row>
    <row r="68" spans="1:6" ht="67.5" x14ac:dyDescent="0.2">
      <c r="A68" s="40" t="s">
        <v>129</v>
      </c>
      <c r="B68" s="36" t="s">
        <v>31</v>
      </c>
      <c r="C68" s="37" t="s">
        <v>130</v>
      </c>
      <c r="D68" s="38">
        <v>708228.58</v>
      </c>
      <c r="E68" s="38">
        <v>122017.49</v>
      </c>
      <c r="F68" s="39">
        <f t="shared" si="1"/>
        <v>586211.09</v>
      </c>
    </row>
    <row r="69" spans="1:6" ht="67.5" x14ac:dyDescent="0.2">
      <c r="A69" s="35" t="s">
        <v>131</v>
      </c>
      <c r="B69" s="36" t="s">
        <v>31</v>
      </c>
      <c r="C69" s="37" t="s">
        <v>132</v>
      </c>
      <c r="D69" s="38">
        <v>708228.58</v>
      </c>
      <c r="E69" s="38">
        <v>122017.49</v>
      </c>
      <c r="F69" s="39">
        <f t="shared" si="1"/>
        <v>586211.09</v>
      </c>
    </row>
    <row r="70" spans="1:6" ht="22.5" x14ac:dyDescent="0.2">
      <c r="A70" s="35" t="s">
        <v>133</v>
      </c>
      <c r="B70" s="36" t="s">
        <v>31</v>
      </c>
      <c r="C70" s="37" t="s">
        <v>134</v>
      </c>
      <c r="D70" s="38">
        <v>150000</v>
      </c>
      <c r="E70" s="38" t="s">
        <v>46</v>
      </c>
      <c r="F70" s="39">
        <f t="shared" si="1"/>
        <v>150000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>
        <v>150000</v>
      </c>
      <c r="E71" s="38" t="s">
        <v>46</v>
      </c>
      <c r="F71" s="39">
        <f t="shared" si="1"/>
        <v>150000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150000</v>
      </c>
      <c r="E72" s="38" t="s">
        <v>46</v>
      </c>
      <c r="F72" s="39">
        <f t="shared" si="1"/>
        <v>150000</v>
      </c>
    </row>
    <row r="73" spans="1:6" ht="22.5" x14ac:dyDescent="0.2">
      <c r="A73" s="35" t="s">
        <v>139</v>
      </c>
      <c r="B73" s="36" t="s">
        <v>31</v>
      </c>
      <c r="C73" s="37" t="s">
        <v>140</v>
      </c>
      <c r="D73" s="38">
        <v>150000</v>
      </c>
      <c r="E73" s="38" t="s">
        <v>46</v>
      </c>
      <c r="F73" s="39">
        <f t="shared" si="1"/>
        <v>150000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 t="s">
        <v>46</v>
      </c>
      <c r="E74" s="38">
        <v>2511.1999999999998</v>
      </c>
      <c r="F74" s="39" t="str">
        <f t="shared" si="1"/>
        <v>-</v>
      </c>
    </row>
    <row r="75" spans="1:6" x14ac:dyDescent="0.2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2511.1999999999998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2511.1999999999998</v>
      </c>
      <c r="F76" s="39" t="str">
        <f t="shared" si="1"/>
        <v>-</v>
      </c>
    </row>
    <row r="77" spans="1:6" x14ac:dyDescent="0.2">
      <c r="A77" s="35" t="s">
        <v>147</v>
      </c>
      <c r="B77" s="36" t="s">
        <v>31</v>
      </c>
      <c r="C77" s="37" t="s">
        <v>148</v>
      </c>
      <c r="D77" s="38">
        <v>31715870.050000001</v>
      </c>
      <c r="E77" s="38">
        <v>9544850.6300000008</v>
      </c>
      <c r="F77" s="39">
        <f t="shared" si="1"/>
        <v>22171019.420000002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31715870.050000001</v>
      </c>
      <c r="E78" s="38">
        <v>9770750</v>
      </c>
      <c r="F78" s="39">
        <f t="shared" si="1"/>
        <v>21945120.050000001</v>
      </c>
    </row>
    <row r="79" spans="1:6" ht="22.5" x14ac:dyDescent="0.2">
      <c r="A79" s="35" t="s">
        <v>151</v>
      </c>
      <c r="B79" s="36" t="s">
        <v>31</v>
      </c>
      <c r="C79" s="37" t="s">
        <v>152</v>
      </c>
      <c r="D79" s="38">
        <v>13501400</v>
      </c>
      <c r="E79" s="38">
        <v>8005230</v>
      </c>
      <c r="F79" s="39">
        <f t="shared" si="1"/>
        <v>5496170</v>
      </c>
    </row>
    <row r="80" spans="1:6" x14ac:dyDescent="0.2">
      <c r="A80" s="35" t="s">
        <v>153</v>
      </c>
      <c r="B80" s="36" t="s">
        <v>31</v>
      </c>
      <c r="C80" s="37" t="s">
        <v>154</v>
      </c>
      <c r="D80" s="38">
        <v>13501400</v>
      </c>
      <c r="E80" s="38">
        <v>8005230</v>
      </c>
      <c r="F80" s="39">
        <f t="shared" si="1"/>
        <v>5496170</v>
      </c>
    </row>
    <row r="81" spans="1:6" ht="33.75" x14ac:dyDescent="0.2">
      <c r="A81" s="35" t="s">
        <v>155</v>
      </c>
      <c r="B81" s="36" t="s">
        <v>31</v>
      </c>
      <c r="C81" s="37" t="s">
        <v>156</v>
      </c>
      <c r="D81" s="38">
        <v>13501400</v>
      </c>
      <c r="E81" s="38">
        <v>8005230</v>
      </c>
      <c r="F81" s="39">
        <f t="shared" si="1"/>
        <v>5496170</v>
      </c>
    </row>
    <row r="82" spans="1:6" ht="22.5" x14ac:dyDescent="0.2">
      <c r="A82" s="35" t="s">
        <v>157</v>
      </c>
      <c r="B82" s="36" t="s">
        <v>31</v>
      </c>
      <c r="C82" s="37" t="s">
        <v>158</v>
      </c>
      <c r="D82" s="38">
        <v>16722450.050000001</v>
      </c>
      <c r="E82" s="38">
        <v>407100</v>
      </c>
      <c r="F82" s="39">
        <f t="shared" si="1"/>
        <v>16315350.050000001</v>
      </c>
    </row>
    <row r="83" spans="1:6" ht="67.5" x14ac:dyDescent="0.2">
      <c r="A83" s="40" t="s">
        <v>159</v>
      </c>
      <c r="B83" s="36" t="s">
        <v>31</v>
      </c>
      <c r="C83" s="37" t="s">
        <v>160</v>
      </c>
      <c r="D83" s="38">
        <v>7463507</v>
      </c>
      <c r="E83" s="38" t="s">
        <v>46</v>
      </c>
      <c r="F83" s="39">
        <f t="shared" si="1"/>
        <v>7463507</v>
      </c>
    </row>
    <row r="84" spans="1:6" ht="78.75" x14ac:dyDescent="0.2">
      <c r="A84" s="40" t="s">
        <v>161</v>
      </c>
      <c r="B84" s="36" t="s">
        <v>31</v>
      </c>
      <c r="C84" s="37" t="s">
        <v>162</v>
      </c>
      <c r="D84" s="38">
        <v>7463507</v>
      </c>
      <c r="E84" s="38" t="s">
        <v>46</v>
      </c>
      <c r="F84" s="39">
        <f t="shared" si="1"/>
        <v>7463507</v>
      </c>
    </row>
    <row r="85" spans="1:6" ht="22.5" x14ac:dyDescent="0.2">
      <c r="A85" s="35" t="s">
        <v>163</v>
      </c>
      <c r="B85" s="36" t="s">
        <v>31</v>
      </c>
      <c r="C85" s="37" t="s">
        <v>164</v>
      </c>
      <c r="D85" s="38">
        <v>3255900.05</v>
      </c>
      <c r="E85" s="38" t="s">
        <v>46</v>
      </c>
      <c r="F85" s="39">
        <f t="shared" ref="F85:F103" si="2">IF(OR(D85="-",IF(E85="-",0,E85)&gt;=IF(D85="-",0,D85)),"-",IF(D85="-",0,D85)-IF(E85="-",0,E85))</f>
        <v>3255900.05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3255900.05</v>
      </c>
      <c r="E86" s="38" t="s">
        <v>46</v>
      </c>
      <c r="F86" s="39">
        <f t="shared" si="2"/>
        <v>3255900.05</v>
      </c>
    </row>
    <row r="87" spans="1:6" x14ac:dyDescent="0.2">
      <c r="A87" s="35" t="s">
        <v>167</v>
      </c>
      <c r="B87" s="36" t="s">
        <v>31</v>
      </c>
      <c r="C87" s="37" t="s">
        <v>168</v>
      </c>
      <c r="D87" s="38">
        <v>6003043</v>
      </c>
      <c r="E87" s="38">
        <v>407100</v>
      </c>
      <c r="F87" s="39">
        <f t="shared" si="2"/>
        <v>5595943</v>
      </c>
    </row>
    <row r="88" spans="1:6" x14ac:dyDescent="0.2">
      <c r="A88" s="35" t="s">
        <v>169</v>
      </c>
      <c r="B88" s="36" t="s">
        <v>31</v>
      </c>
      <c r="C88" s="37" t="s">
        <v>170</v>
      </c>
      <c r="D88" s="38">
        <v>6003043</v>
      </c>
      <c r="E88" s="38">
        <v>407100</v>
      </c>
      <c r="F88" s="39">
        <f t="shared" si="2"/>
        <v>5595943</v>
      </c>
    </row>
    <row r="89" spans="1:6" ht="22.5" x14ac:dyDescent="0.2">
      <c r="A89" s="35" t="s">
        <v>171</v>
      </c>
      <c r="B89" s="36" t="s">
        <v>31</v>
      </c>
      <c r="C89" s="37" t="s">
        <v>172</v>
      </c>
      <c r="D89" s="38">
        <v>270720</v>
      </c>
      <c r="E89" s="38">
        <v>137120</v>
      </c>
      <c r="F89" s="39">
        <f t="shared" si="2"/>
        <v>133600</v>
      </c>
    </row>
    <row r="90" spans="1:6" ht="33.75" x14ac:dyDescent="0.2">
      <c r="A90" s="35" t="s">
        <v>173</v>
      </c>
      <c r="B90" s="36" t="s">
        <v>31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31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31</v>
      </c>
      <c r="C92" s="37" t="s">
        <v>178</v>
      </c>
      <c r="D92" s="38">
        <v>267200</v>
      </c>
      <c r="E92" s="38">
        <v>133600</v>
      </c>
      <c r="F92" s="39">
        <f t="shared" si="2"/>
        <v>133600</v>
      </c>
    </row>
    <row r="93" spans="1:6" ht="33.75" x14ac:dyDescent="0.2">
      <c r="A93" s="35" t="s">
        <v>179</v>
      </c>
      <c r="B93" s="36" t="s">
        <v>31</v>
      </c>
      <c r="C93" s="37" t="s">
        <v>180</v>
      </c>
      <c r="D93" s="38">
        <v>267200</v>
      </c>
      <c r="E93" s="38">
        <v>133600</v>
      </c>
      <c r="F93" s="39">
        <f t="shared" si="2"/>
        <v>133600</v>
      </c>
    </row>
    <row r="94" spans="1:6" x14ac:dyDescent="0.2">
      <c r="A94" s="35" t="s">
        <v>181</v>
      </c>
      <c r="B94" s="36" t="s">
        <v>31</v>
      </c>
      <c r="C94" s="37" t="s">
        <v>182</v>
      </c>
      <c r="D94" s="38">
        <v>1221300</v>
      </c>
      <c r="E94" s="38">
        <v>1221300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31</v>
      </c>
      <c r="C95" s="37" t="s">
        <v>184</v>
      </c>
      <c r="D95" s="38">
        <v>1221300</v>
      </c>
      <c r="E95" s="38">
        <v>1221300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31</v>
      </c>
      <c r="C96" s="37" t="s">
        <v>186</v>
      </c>
      <c r="D96" s="38">
        <v>1221300</v>
      </c>
      <c r="E96" s="38">
        <v>1221300</v>
      </c>
      <c r="F96" s="39" t="str">
        <f t="shared" si="2"/>
        <v>-</v>
      </c>
    </row>
    <row r="97" spans="1:6" ht="56.25" x14ac:dyDescent="0.2">
      <c r="A97" s="35" t="s">
        <v>187</v>
      </c>
      <c r="B97" s="36" t="s">
        <v>31</v>
      </c>
      <c r="C97" s="37" t="s">
        <v>188</v>
      </c>
      <c r="D97" s="38" t="s">
        <v>46</v>
      </c>
      <c r="E97" s="38">
        <v>2926</v>
      </c>
      <c r="F97" s="39" t="str">
        <f t="shared" si="2"/>
        <v>-</v>
      </c>
    </row>
    <row r="98" spans="1:6" ht="78.75" x14ac:dyDescent="0.2">
      <c r="A98" s="40" t="s">
        <v>189</v>
      </c>
      <c r="B98" s="36" t="s">
        <v>31</v>
      </c>
      <c r="C98" s="37" t="s">
        <v>190</v>
      </c>
      <c r="D98" s="38" t="s">
        <v>46</v>
      </c>
      <c r="E98" s="38">
        <v>2926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31</v>
      </c>
      <c r="C99" s="37" t="s">
        <v>192</v>
      </c>
      <c r="D99" s="38" t="s">
        <v>46</v>
      </c>
      <c r="E99" s="38">
        <v>2926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31</v>
      </c>
      <c r="C100" s="37" t="s">
        <v>194</v>
      </c>
      <c r="D100" s="38" t="s">
        <v>46</v>
      </c>
      <c r="E100" s="38">
        <v>2926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31</v>
      </c>
      <c r="C101" s="37" t="s">
        <v>196</v>
      </c>
      <c r="D101" s="38" t="s">
        <v>46</v>
      </c>
      <c r="E101" s="38">
        <v>-228825.37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31</v>
      </c>
      <c r="C102" s="37" t="s">
        <v>198</v>
      </c>
      <c r="D102" s="38" t="s">
        <v>46</v>
      </c>
      <c r="E102" s="38">
        <v>-228825.37</v>
      </c>
      <c r="F102" s="39" t="str">
        <f t="shared" si="2"/>
        <v>-</v>
      </c>
    </row>
    <row r="103" spans="1:6" ht="45" x14ac:dyDescent="0.2">
      <c r="A103" s="35" t="s">
        <v>199</v>
      </c>
      <c r="B103" s="36" t="s">
        <v>31</v>
      </c>
      <c r="C103" s="37" t="s">
        <v>200</v>
      </c>
      <c r="D103" s="38" t="s">
        <v>46</v>
      </c>
      <c r="E103" s="38">
        <v>-228825.37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201</v>
      </c>
      <c r="B2" s="108"/>
      <c r="C2" s="108"/>
      <c r="D2" s="108"/>
      <c r="E2" s="1"/>
      <c r="F2" s="14" t="s">
        <v>202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203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204</v>
      </c>
      <c r="B13" s="53" t="s">
        <v>205</v>
      </c>
      <c r="C13" s="54" t="s">
        <v>206</v>
      </c>
      <c r="D13" s="55">
        <v>41487333.270000003</v>
      </c>
      <c r="E13" s="56">
        <v>11053062.34</v>
      </c>
      <c r="F13" s="57">
        <f>IF(OR(D13="-",IF(E13="-",0,E13)&gt;=IF(D13="-",0,D13)),"-",IF(D13="-",0,D13)-IF(E13="-",0,E13))</f>
        <v>30434270.930000003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207</v>
      </c>
      <c r="B15" s="53" t="s">
        <v>205</v>
      </c>
      <c r="C15" s="54" t="s">
        <v>208</v>
      </c>
      <c r="D15" s="55">
        <v>7619922.3200000003</v>
      </c>
      <c r="E15" s="56">
        <v>3685843.84</v>
      </c>
      <c r="F15" s="57">
        <f t="shared" ref="F15:F78" si="0">IF(OR(D15="-",IF(E15="-",0,E15)&gt;=IF(D15="-",0,D15)),"-",IF(D15="-",0,D15)-IF(E15="-",0,E15))</f>
        <v>3934078.4800000004</v>
      </c>
    </row>
    <row r="16" spans="1:6" ht="45" x14ac:dyDescent="0.2">
      <c r="A16" s="25" t="s">
        <v>209</v>
      </c>
      <c r="B16" s="64" t="s">
        <v>205</v>
      </c>
      <c r="C16" s="27" t="s">
        <v>210</v>
      </c>
      <c r="D16" s="28">
        <v>7346822.3200000003</v>
      </c>
      <c r="E16" s="65">
        <v>3583110.84</v>
      </c>
      <c r="F16" s="66">
        <f t="shared" si="0"/>
        <v>3763711.4800000004</v>
      </c>
    </row>
    <row r="17" spans="1:6" ht="22.5" x14ac:dyDescent="0.2">
      <c r="A17" s="25" t="s">
        <v>211</v>
      </c>
      <c r="B17" s="64" t="s">
        <v>205</v>
      </c>
      <c r="C17" s="27" t="s">
        <v>212</v>
      </c>
      <c r="D17" s="28">
        <v>6926226</v>
      </c>
      <c r="E17" s="65">
        <v>3266034.52</v>
      </c>
      <c r="F17" s="66">
        <f t="shared" si="0"/>
        <v>3660191.48</v>
      </c>
    </row>
    <row r="18" spans="1:6" ht="22.5" x14ac:dyDescent="0.2">
      <c r="A18" s="25" t="s">
        <v>213</v>
      </c>
      <c r="B18" s="64" t="s">
        <v>205</v>
      </c>
      <c r="C18" s="27" t="s">
        <v>214</v>
      </c>
      <c r="D18" s="28">
        <v>1003200</v>
      </c>
      <c r="E18" s="65">
        <v>362130.65</v>
      </c>
      <c r="F18" s="66">
        <f t="shared" si="0"/>
        <v>641069.35</v>
      </c>
    </row>
    <row r="19" spans="1:6" ht="22.5" x14ac:dyDescent="0.2">
      <c r="A19" s="25" t="s">
        <v>215</v>
      </c>
      <c r="B19" s="64" t="s">
        <v>205</v>
      </c>
      <c r="C19" s="27" t="s">
        <v>216</v>
      </c>
      <c r="D19" s="28">
        <v>1003200</v>
      </c>
      <c r="E19" s="65">
        <v>362130.65</v>
      </c>
      <c r="F19" s="66">
        <f t="shared" si="0"/>
        <v>641069.35</v>
      </c>
    </row>
    <row r="20" spans="1:6" ht="22.5" x14ac:dyDescent="0.2">
      <c r="A20" s="25" t="s">
        <v>217</v>
      </c>
      <c r="B20" s="64" t="s">
        <v>205</v>
      </c>
      <c r="C20" s="27" t="s">
        <v>218</v>
      </c>
      <c r="D20" s="28">
        <v>770500</v>
      </c>
      <c r="E20" s="65">
        <v>293693.46000000002</v>
      </c>
      <c r="F20" s="66">
        <f t="shared" si="0"/>
        <v>476806.54</v>
      </c>
    </row>
    <row r="21" spans="1:6" x14ac:dyDescent="0.2">
      <c r="A21" s="25" t="s">
        <v>219</v>
      </c>
      <c r="B21" s="64" t="s">
        <v>205</v>
      </c>
      <c r="C21" s="27" t="s">
        <v>220</v>
      </c>
      <c r="D21" s="28">
        <v>770500</v>
      </c>
      <c r="E21" s="65">
        <v>293693.46000000002</v>
      </c>
      <c r="F21" s="66">
        <f t="shared" si="0"/>
        <v>476806.54</v>
      </c>
    </row>
    <row r="22" spans="1:6" ht="33.75" x14ac:dyDescent="0.2">
      <c r="A22" s="25" t="s">
        <v>221</v>
      </c>
      <c r="B22" s="64" t="s">
        <v>205</v>
      </c>
      <c r="C22" s="27" t="s">
        <v>222</v>
      </c>
      <c r="D22" s="28">
        <v>232700</v>
      </c>
      <c r="E22" s="65">
        <v>68437.19</v>
      </c>
      <c r="F22" s="66">
        <f t="shared" si="0"/>
        <v>164262.81</v>
      </c>
    </row>
    <row r="23" spans="1:6" x14ac:dyDescent="0.2">
      <c r="A23" s="25" t="s">
        <v>219</v>
      </c>
      <c r="B23" s="64" t="s">
        <v>205</v>
      </c>
      <c r="C23" s="27" t="s">
        <v>223</v>
      </c>
      <c r="D23" s="28">
        <v>232700</v>
      </c>
      <c r="E23" s="65">
        <v>68437.19</v>
      </c>
      <c r="F23" s="66">
        <f t="shared" si="0"/>
        <v>164262.81</v>
      </c>
    </row>
    <row r="24" spans="1:6" ht="22.5" x14ac:dyDescent="0.2">
      <c r="A24" s="25" t="s">
        <v>224</v>
      </c>
      <c r="B24" s="64" t="s">
        <v>205</v>
      </c>
      <c r="C24" s="27" t="s">
        <v>225</v>
      </c>
      <c r="D24" s="28">
        <v>5923026</v>
      </c>
      <c r="E24" s="65">
        <v>2903903.87</v>
      </c>
      <c r="F24" s="66">
        <f t="shared" si="0"/>
        <v>3019122.13</v>
      </c>
    </row>
    <row r="25" spans="1:6" ht="22.5" x14ac:dyDescent="0.2">
      <c r="A25" s="25" t="s">
        <v>215</v>
      </c>
      <c r="B25" s="64" t="s">
        <v>205</v>
      </c>
      <c r="C25" s="27" t="s">
        <v>226</v>
      </c>
      <c r="D25" s="28">
        <v>5923026</v>
      </c>
      <c r="E25" s="65">
        <v>2903903.87</v>
      </c>
      <c r="F25" s="66">
        <f t="shared" si="0"/>
        <v>3019122.13</v>
      </c>
    </row>
    <row r="26" spans="1:6" ht="22.5" x14ac:dyDescent="0.2">
      <c r="A26" s="25" t="s">
        <v>217</v>
      </c>
      <c r="B26" s="64" t="s">
        <v>205</v>
      </c>
      <c r="C26" s="27" t="s">
        <v>227</v>
      </c>
      <c r="D26" s="28">
        <v>3274300</v>
      </c>
      <c r="E26" s="65">
        <v>1758327.83</v>
      </c>
      <c r="F26" s="66">
        <f t="shared" si="0"/>
        <v>1515972.17</v>
      </c>
    </row>
    <row r="27" spans="1:6" x14ac:dyDescent="0.2">
      <c r="A27" s="25" t="s">
        <v>219</v>
      </c>
      <c r="B27" s="64" t="s">
        <v>205</v>
      </c>
      <c r="C27" s="27" t="s">
        <v>228</v>
      </c>
      <c r="D27" s="28">
        <v>3274300</v>
      </c>
      <c r="E27" s="65">
        <v>1758327.83</v>
      </c>
      <c r="F27" s="66">
        <f t="shared" si="0"/>
        <v>1515972.17</v>
      </c>
    </row>
    <row r="28" spans="1:6" ht="33.75" x14ac:dyDescent="0.2">
      <c r="A28" s="25" t="s">
        <v>229</v>
      </c>
      <c r="B28" s="64" t="s">
        <v>205</v>
      </c>
      <c r="C28" s="27" t="s">
        <v>230</v>
      </c>
      <c r="D28" s="28">
        <v>50000</v>
      </c>
      <c r="E28" s="65">
        <v>14247.4</v>
      </c>
      <c r="F28" s="66">
        <f t="shared" si="0"/>
        <v>35752.6</v>
      </c>
    </row>
    <row r="29" spans="1:6" x14ac:dyDescent="0.2">
      <c r="A29" s="25" t="s">
        <v>219</v>
      </c>
      <c r="B29" s="64" t="s">
        <v>205</v>
      </c>
      <c r="C29" s="27" t="s">
        <v>231</v>
      </c>
      <c r="D29" s="28">
        <v>50000</v>
      </c>
      <c r="E29" s="65">
        <v>14247.4</v>
      </c>
      <c r="F29" s="66">
        <f t="shared" si="0"/>
        <v>35752.6</v>
      </c>
    </row>
    <row r="30" spans="1:6" ht="33.75" x14ac:dyDescent="0.2">
      <c r="A30" s="25" t="s">
        <v>221</v>
      </c>
      <c r="B30" s="64" t="s">
        <v>205</v>
      </c>
      <c r="C30" s="27" t="s">
        <v>232</v>
      </c>
      <c r="D30" s="28">
        <v>1103700</v>
      </c>
      <c r="E30" s="65">
        <v>393944.06</v>
      </c>
      <c r="F30" s="66">
        <f t="shared" si="0"/>
        <v>709755.94</v>
      </c>
    </row>
    <row r="31" spans="1:6" x14ac:dyDescent="0.2">
      <c r="A31" s="25" t="s">
        <v>219</v>
      </c>
      <c r="B31" s="64" t="s">
        <v>205</v>
      </c>
      <c r="C31" s="27" t="s">
        <v>233</v>
      </c>
      <c r="D31" s="28">
        <v>1103700</v>
      </c>
      <c r="E31" s="65">
        <v>393944.06</v>
      </c>
      <c r="F31" s="66">
        <f t="shared" si="0"/>
        <v>709755.94</v>
      </c>
    </row>
    <row r="32" spans="1:6" ht="22.5" x14ac:dyDescent="0.2">
      <c r="A32" s="25" t="s">
        <v>234</v>
      </c>
      <c r="B32" s="64" t="s">
        <v>205</v>
      </c>
      <c r="C32" s="27" t="s">
        <v>235</v>
      </c>
      <c r="D32" s="28">
        <v>855026</v>
      </c>
      <c r="E32" s="65">
        <v>364163.94</v>
      </c>
      <c r="F32" s="66">
        <f t="shared" si="0"/>
        <v>490862.06</v>
      </c>
    </row>
    <row r="33" spans="1:6" x14ac:dyDescent="0.2">
      <c r="A33" s="25" t="s">
        <v>219</v>
      </c>
      <c r="B33" s="64" t="s">
        <v>205</v>
      </c>
      <c r="C33" s="27" t="s">
        <v>236</v>
      </c>
      <c r="D33" s="28">
        <v>855026</v>
      </c>
      <c r="E33" s="65">
        <v>364163.94</v>
      </c>
      <c r="F33" s="66">
        <f t="shared" si="0"/>
        <v>490862.06</v>
      </c>
    </row>
    <row r="34" spans="1:6" x14ac:dyDescent="0.2">
      <c r="A34" s="25" t="s">
        <v>237</v>
      </c>
      <c r="B34" s="64" t="s">
        <v>205</v>
      </c>
      <c r="C34" s="27" t="s">
        <v>238</v>
      </c>
      <c r="D34" s="28">
        <v>540000</v>
      </c>
      <c r="E34" s="65">
        <v>323218.62</v>
      </c>
      <c r="F34" s="66">
        <f t="shared" si="0"/>
        <v>216781.38</v>
      </c>
    </row>
    <row r="35" spans="1:6" x14ac:dyDescent="0.2">
      <c r="A35" s="25" t="s">
        <v>219</v>
      </c>
      <c r="B35" s="64" t="s">
        <v>205</v>
      </c>
      <c r="C35" s="27" t="s">
        <v>239</v>
      </c>
      <c r="D35" s="28">
        <v>540000</v>
      </c>
      <c r="E35" s="65">
        <v>323218.62</v>
      </c>
      <c r="F35" s="66">
        <f t="shared" si="0"/>
        <v>216781.38</v>
      </c>
    </row>
    <row r="36" spans="1:6" ht="22.5" x14ac:dyDescent="0.2">
      <c r="A36" s="25" t="s">
        <v>240</v>
      </c>
      <c r="B36" s="64" t="s">
        <v>205</v>
      </c>
      <c r="C36" s="27" t="s">
        <v>241</v>
      </c>
      <c r="D36" s="28">
        <v>20000</v>
      </c>
      <c r="E36" s="65" t="s">
        <v>46</v>
      </c>
      <c r="F36" s="66">
        <f t="shared" si="0"/>
        <v>20000</v>
      </c>
    </row>
    <row r="37" spans="1:6" x14ac:dyDescent="0.2">
      <c r="A37" s="25" t="s">
        <v>219</v>
      </c>
      <c r="B37" s="64" t="s">
        <v>205</v>
      </c>
      <c r="C37" s="27" t="s">
        <v>242</v>
      </c>
      <c r="D37" s="28">
        <v>20000</v>
      </c>
      <c r="E37" s="65" t="s">
        <v>46</v>
      </c>
      <c r="F37" s="66">
        <f t="shared" si="0"/>
        <v>20000</v>
      </c>
    </row>
    <row r="38" spans="1:6" x14ac:dyDescent="0.2">
      <c r="A38" s="25" t="s">
        <v>243</v>
      </c>
      <c r="B38" s="64" t="s">
        <v>205</v>
      </c>
      <c r="C38" s="27" t="s">
        <v>244</v>
      </c>
      <c r="D38" s="28">
        <v>80000</v>
      </c>
      <c r="E38" s="65">
        <v>50002.02</v>
      </c>
      <c r="F38" s="66">
        <f t="shared" si="0"/>
        <v>29997.980000000003</v>
      </c>
    </row>
    <row r="39" spans="1:6" x14ac:dyDescent="0.2">
      <c r="A39" s="25" t="s">
        <v>219</v>
      </c>
      <c r="B39" s="64" t="s">
        <v>205</v>
      </c>
      <c r="C39" s="27" t="s">
        <v>245</v>
      </c>
      <c r="D39" s="28">
        <v>80000</v>
      </c>
      <c r="E39" s="65">
        <v>50002.02</v>
      </c>
      <c r="F39" s="66">
        <f t="shared" si="0"/>
        <v>29997.980000000003</v>
      </c>
    </row>
    <row r="40" spans="1:6" ht="22.5" x14ac:dyDescent="0.2">
      <c r="A40" s="25" t="s">
        <v>246</v>
      </c>
      <c r="B40" s="64" t="s">
        <v>205</v>
      </c>
      <c r="C40" s="27" t="s">
        <v>247</v>
      </c>
      <c r="D40" s="28">
        <v>420596.32</v>
      </c>
      <c r="E40" s="65">
        <v>317076.32</v>
      </c>
      <c r="F40" s="66">
        <f t="shared" si="0"/>
        <v>103520</v>
      </c>
    </row>
    <row r="41" spans="1:6" x14ac:dyDescent="0.2">
      <c r="A41" s="25" t="s">
        <v>248</v>
      </c>
      <c r="B41" s="64" t="s">
        <v>205</v>
      </c>
      <c r="C41" s="27" t="s">
        <v>249</v>
      </c>
      <c r="D41" s="28">
        <v>420596.32</v>
      </c>
      <c r="E41" s="65">
        <v>317076.32</v>
      </c>
      <c r="F41" s="66">
        <f t="shared" si="0"/>
        <v>103520</v>
      </c>
    </row>
    <row r="42" spans="1:6" ht="45" x14ac:dyDescent="0.2">
      <c r="A42" s="25" t="s">
        <v>250</v>
      </c>
      <c r="B42" s="64" t="s">
        <v>205</v>
      </c>
      <c r="C42" s="27" t="s">
        <v>251</v>
      </c>
      <c r="D42" s="28">
        <v>171153</v>
      </c>
      <c r="E42" s="65">
        <v>71153</v>
      </c>
      <c r="F42" s="66">
        <f t="shared" si="0"/>
        <v>100000</v>
      </c>
    </row>
    <row r="43" spans="1:6" x14ac:dyDescent="0.2">
      <c r="A43" s="25" t="s">
        <v>181</v>
      </c>
      <c r="B43" s="64" t="s">
        <v>205</v>
      </c>
      <c r="C43" s="27" t="s">
        <v>252</v>
      </c>
      <c r="D43" s="28">
        <v>171153</v>
      </c>
      <c r="E43" s="65">
        <v>71153</v>
      </c>
      <c r="F43" s="66">
        <f t="shared" si="0"/>
        <v>100000</v>
      </c>
    </row>
    <row r="44" spans="1:6" x14ac:dyDescent="0.2">
      <c r="A44" s="25" t="s">
        <v>219</v>
      </c>
      <c r="B44" s="64" t="s">
        <v>205</v>
      </c>
      <c r="C44" s="27" t="s">
        <v>253</v>
      </c>
      <c r="D44" s="28">
        <v>171153</v>
      </c>
      <c r="E44" s="65">
        <v>71153</v>
      </c>
      <c r="F44" s="66">
        <f t="shared" si="0"/>
        <v>100000</v>
      </c>
    </row>
    <row r="45" spans="1:6" ht="45" x14ac:dyDescent="0.2">
      <c r="A45" s="25" t="s">
        <v>254</v>
      </c>
      <c r="B45" s="64" t="s">
        <v>205</v>
      </c>
      <c r="C45" s="27" t="s">
        <v>255</v>
      </c>
      <c r="D45" s="28">
        <v>67720</v>
      </c>
      <c r="E45" s="65">
        <v>67720</v>
      </c>
      <c r="F45" s="66" t="str">
        <f t="shared" si="0"/>
        <v>-</v>
      </c>
    </row>
    <row r="46" spans="1:6" x14ac:dyDescent="0.2">
      <c r="A46" s="25" t="s">
        <v>181</v>
      </c>
      <c r="B46" s="64" t="s">
        <v>205</v>
      </c>
      <c r="C46" s="27" t="s">
        <v>256</v>
      </c>
      <c r="D46" s="28">
        <v>67720</v>
      </c>
      <c r="E46" s="65">
        <v>67720</v>
      </c>
      <c r="F46" s="66" t="str">
        <f t="shared" si="0"/>
        <v>-</v>
      </c>
    </row>
    <row r="47" spans="1:6" x14ac:dyDescent="0.2">
      <c r="A47" s="25" t="s">
        <v>219</v>
      </c>
      <c r="B47" s="64" t="s">
        <v>205</v>
      </c>
      <c r="C47" s="27" t="s">
        <v>257</v>
      </c>
      <c r="D47" s="28">
        <v>67720</v>
      </c>
      <c r="E47" s="65">
        <v>67720</v>
      </c>
      <c r="F47" s="66" t="str">
        <f t="shared" si="0"/>
        <v>-</v>
      </c>
    </row>
    <row r="48" spans="1:6" ht="56.25" x14ac:dyDescent="0.2">
      <c r="A48" s="25" t="s">
        <v>258</v>
      </c>
      <c r="B48" s="64" t="s">
        <v>205</v>
      </c>
      <c r="C48" s="27" t="s">
        <v>259</v>
      </c>
      <c r="D48" s="28">
        <v>85239.32</v>
      </c>
      <c r="E48" s="65">
        <v>85239.32</v>
      </c>
      <c r="F48" s="66" t="str">
        <f t="shared" si="0"/>
        <v>-</v>
      </c>
    </row>
    <row r="49" spans="1:6" x14ac:dyDescent="0.2">
      <c r="A49" s="25" t="s">
        <v>181</v>
      </c>
      <c r="B49" s="64" t="s">
        <v>205</v>
      </c>
      <c r="C49" s="27" t="s">
        <v>260</v>
      </c>
      <c r="D49" s="28">
        <v>85239.32</v>
      </c>
      <c r="E49" s="65">
        <v>85239.32</v>
      </c>
      <c r="F49" s="66" t="str">
        <f t="shared" si="0"/>
        <v>-</v>
      </c>
    </row>
    <row r="50" spans="1:6" x14ac:dyDescent="0.2">
      <c r="A50" s="25" t="s">
        <v>219</v>
      </c>
      <c r="B50" s="64" t="s">
        <v>205</v>
      </c>
      <c r="C50" s="27" t="s">
        <v>261</v>
      </c>
      <c r="D50" s="28">
        <v>85239.32</v>
      </c>
      <c r="E50" s="65">
        <v>85239.32</v>
      </c>
      <c r="F50" s="66" t="str">
        <f t="shared" si="0"/>
        <v>-</v>
      </c>
    </row>
    <row r="51" spans="1:6" ht="56.25" x14ac:dyDescent="0.2">
      <c r="A51" s="25" t="s">
        <v>262</v>
      </c>
      <c r="B51" s="64" t="s">
        <v>205</v>
      </c>
      <c r="C51" s="27" t="s">
        <v>263</v>
      </c>
      <c r="D51" s="28">
        <v>48045</v>
      </c>
      <c r="E51" s="65">
        <v>48045</v>
      </c>
      <c r="F51" s="66" t="str">
        <f t="shared" si="0"/>
        <v>-</v>
      </c>
    </row>
    <row r="52" spans="1:6" x14ac:dyDescent="0.2">
      <c r="A52" s="25" t="s">
        <v>181</v>
      </c>
      <c r="B52" s="64" t="s">
        <v>205</v>
      </c>
      <c r="C52" s="27" t="s">
        <v>264</v>
      </c>
      <c r="D52" s="28">
        <v>48045</v>
      </c>
      <c r="E52" s="65">
        <v>48045</v>
      </c>
      <c r="F52" s="66" t="str">
        <f t="shared" si="0"/>
        <v>-</v>
      </c>
    </row>
    <row r="53" spans="1:6" x14ac:dyDescent="0.2">
      <c r="A53" s="25" t="s">
        <v>219</v>
      </c>
      <c r="B53" s="64" t="s">
        <v>205</v>
      </c>
      <c r="C53" s="27" t="s">
        <v>265</v>
      </c>
      <c r="D53" s="28">
        <v>48045</v>
      </c>
      <c r="E53" s="65">
        <v>48045</v>
      </c>
      <c r="F53" s="66" t="str">
        <f t="shared" si="0"/>
        <v>-</v>
      </c>
    </row>
    <row r="54" spans="1:6" ht="56.25" x14ac:dyDescent="0.2">
      <c r="A54" s="25" t="s">
        <v>266</v>
      </c>
      <c r="B54" s="64" t="s">
        <v>205</v>
      </c>
      <c r="C54" s="27" t="s">
        <v>267</v>
      </c>
      <c r="D54" s="28">
        <v>44919</v>
      </c>
      <c r="E54" s="65">
        <v>44919</v>
      </c>
      <c r="F54" s="66" t="str">
        <f t="shared" si="0"/>
        <v>-</v>
      </c>
    </row>
    <row r="55" spans="1:6" x14ac:dyDescent="0.2">
      <c r="A55" s="25" t="s">
        <v>181</v>
      </c>
      <c r="B55" s="64" t="s">
        <v>205</v>
      </c>
      <c r="C55" s="27" t="s">
        <v>268</v>
      </c>
      <c r="D55" s="28">
        <v>44919</v>
      </c>
      <c r="E55" s="65">
        <v>44919</v>
      </c>
      <c r="F55" s="66" t="str">
        <f t="shared" si="0"/>
        <v>-</v>
      </c>
    </row>
    <row r="56" spans="1:6" x14ac:dyDescent="0.2">
      <c r="A56" s="25" t="s">
        <v>219</v>
      </c>
      <c r="B56" s="64" t="s">
        <v>205</v>
      </c>
      <c r="C56" s="27" t="s">
        <v>269</v>
      </c>
      <c r="D56" s="28">
        <v>44919</v>
      </c>
      <c r="E56" s="65">
        <v>44919</v>
      </c>
      <c r="F56" s="66" t="str">
        <f t="shared" si="0"/>
        <v>-</v>
      </c>
    </row>
    <row r="57" spans="1:6" ht="45" x14ac:dyDescent="0.2">
      <c r="A57" s="25" t="s">
        <v>270</v>
      </c>
      <c r="B57" s="64" t="s">
        <v>205</v>
      </c>
      <c r="C57" s="27" t="s">
        <v>271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237</v>
      </c>
      <c r="B58" s="64" t="s">
        <v>205</v>
      </c>
      <c r="C58" s="27" t="s">
        <v>272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219</v>
      </c>
      <c r="B59" s="64" t="s">
        <v>205</v>
      </c>
      <c r="C59" s="27" t="s">
        <v>273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274</v>
      </c>
      <c r="B60" s="64" t="s">
        <v>205</v>
      </c>
      <c r="C60" s="27" t="s">
        <v>275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246</v>
      </c>
      <c r="B61" s="64" t="s">
        <v>205</v>
      </c>
      <c r="C61" s="27" t="s">
        <v>276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248</v>
      </c>
      <c r="B62" s="64" t="s">
        <v>205</v>
      </c>
      <c r="C62" s="27" t="s">
        <v>277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278</v>
      </c>
      <c r="B63" s="64" t="s">
        <v>205</v>
      </c>
      <c r="C63" s="27" t="s">
        <v>279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280</v>
      </c>
      <c r="B64" s="64" t="s">
        <v>205</v>
      </c>
      <c r="C64" s="27" t="s">
        <v>281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219</v>
      </c>
      <c r="B65" s="64" t="s">
        <v>205</v>
      </c>
      <c r="C65" s="27" t="s">
        <v>282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283</v>
      </c>
      <c r="B66" s="64" t="s">
        <v>205</v>
      </c>
      <c r="C66" s="27" t="s">
        <v>284</v>
      </c>
      <c r="D66" s="28">
        <v>223100</v>
      </c>
      <c r="E66" s="65">
        <v>102733</v>
      </c>
      <c r="F66" s="66">
        <f t="shared" si="0"/>
        <v>120367</v>
      </c>
    </row>
    <row r="67" spans="1:6" ht="45" x14ac:dyDescent="0.2">
      <c r="A67" s="25" t="s">
        <v>285</v>
      </c>
      <c r="B67" s="64" t="s">
        <v>205</v>
      </c>
      <c r="C67" s="27" t="s">
        <v>286</v>
      </c>
      <c r="D67" s="28">
        <v>33100</v>
      </c>
      <c r="E67" s="65">
        <v>18100</v>
      </c>
      <c r="F67" s="66">
        <f t="shared" si="0"/>
        <v>15000</v>
      </c>
    </row>
    <row r="68" spans="1:6" ht="22.5" x14ac:dyDescent="0.2">
      <c r="A68" s="25" t="s">
        <v>287</v>
      </c>
      <c r="B68" s="64" t="s">
        <v>205</v>
      </c>
      <c r="C68" s="27" t="s">
        <v>288</v>
      </c>
      <c r="D68" s="28">
        <v>33100</v>
      </c>
      <c r="E68" s="65">
        <v>18100</v>
      </c>
      <c r="F68" s="66">
        <f t="shared" si="0"/>
        <v>15000</v>
      </c>
    </row>
    <row r="69" spans="1:6" ht="22.5" x14ac:dyDescent="0.2">
      <c r="A69" s="25" t="s">
        <v>289</v>
      </c>
      <c r="B69" s="64" t="s">
        <v>205</v>
      </c>
      <c r="C69" s="27" t="s">
        <v>290</v>
      </c>
      <c r="D69" s="28">
        <v>33100</v>
      </c>
      <c r="E69" s="65">
        <v>18100</v>
      </c>
      <c r="F69" s="66">
        <f t="shared" si="0"/>
        <v>15000</v>
      </c>
    </row>
    <row r="70" spans="1:6" x14ac:dyDescent="0.2">
      <c r="A70" s="25" t="s">
        <v>237</v>
      </c>
      <c r="B70" s="64" t="s">
        <v>205</v>
      </c>
      <c r="C70" s="27" t="s">
        <v>291</v>
      </c>
      <c r="D70" s="28">
        <v>33100</v>
      </c>
      <c r="E70" s="65">
        <v>18100</v>
      </c>
      <c r="F70" s="66">
        <f t="shared" si="0"/>
        <v>15000</v>
      </c>
    </row>
    <row r="71" spans="1:6" x14ac:dyDescent="0.2">
      <c r="A71" s="25" t="s">
        <v>219</v>
      </c>
      <c r="B71" s="64" t="s">
        <v>205</v>
      </c>
      <c r="C71" s="27" t="s">
        <v>292</v>
      </c>
      <c r="D71" s="28">
        <v>33100</v>
      </c>
      <c r="E71" s="65">
        <v>18100</v>
      </c>
      <c r="F71" s="66">
        <f t="shared" si="0"/>
        <v>15000</v>
      </c>
    </row>
    <row r="72" spans="1:6" ht="22.5" x14ac:dyDescent="0.2">
      <c r="A72" s="25" t="s">
        <v>246</v>
      </c>
      <c r="B72" s="64" t="s">
        <v>205</v>
      </c>
      <c r="C72" s="27" t="s">
        <v>293</v>
      </c>
      <c r="D72" s="28">
        <v>190000</v>
      </c>
      <c r="E72" s="65">
        <v>84633</v>
      </c>
      <c r="F72" s="66">
        <f t="shared" si="0"/>
        <v>105367</v>
      </c>
    </row>
    <row r="73" spans="1:6" x14ac:dyDescent="0.2">
      <c r="A73" s="25" t="s">
        <v>248</v>
      </c>
      <c r="B73" s="64" t="s">
        <v>205</v>
      </c>
      <c r="C73" s="27" t="s">
        <v>294</v>
      </c>
      <c r="D73" s="28">
        <v>190000</v>
      </c>
      <c r="E73" s="65">
        <v>84633</v>
      </c>
      <c r="F73" s="66">
        <f t="shared" si="0"/>
        <v>105367</v>
      </c>
    </row>
    <row r="74" spans="1:6" ht="22.5" x14ac:dyDescent="0.2">
      <c r="A74" s="25" t="s">
        <v>295</v>
      </c>
      <c r="B74" s="64" t="s">
        <v>205</v>
      </c>
      <c r="C74" s="27" t="s">
        <v>296</v>
      </c>
      <c r="D74" s="28">
        <v>100000</v>
      </c>
      <c r="E74" s="65">
        <v>42000</v>
      </c>
      <c r="F74" s="66">
        <f t="shared" si="0"/>
        <v>58000</v>
      </c>
    </row>
    <row r="75" spans="1:6" x14ac:dyDescent="0.2">
      <c r="A75" s="25" t="s">
        <v>237</v>
      </c>
      <c r="B75" s="64" t="s">
        <v>205</v>
      </c>
      <c r="C75" s="27" t="s">
        <v>297</v>
      </c>
      <c r="D75" s="28">
        <v>100000</v>
      </c>
      <c r="E75" s="65">
        <v>42000</v>
      </c>
      <c r="F75" s="66">
        <f t="shared" si="0"/>
        <v>58000</v>
      </c>
    </row>
    <row r="76" spans="1:6" x14ac:dyDescent="0.2">
      <c r="A76" s="25" t="s">
        <v>219</v>
      </c>
      <c r="B76" s="64" t="s">
        <v>205</v>
      </c>
      <c r="C76" s="27" t="s">
        <v>298</v>
      </c>
      <c r="D76" s="28">
        <v>100000</v>
      </c>
      <c r="E76" s="65">
        <v>42000</v>
      </c>
      <c r="F76" s="66">
        <f t="shared" si="0"/>
        <v>58000</v>
      </c>
    </row>
    <row r="77" spans="1:6" ht="33.75" x14ac:dyDescent="0.2">
      <c r="A77" s="25" t="s">
        <v>299</v>
      </c>
      <c r="B77" s="64" t="s">
        <v>205</v>
      </c>
      <c r="C77" s="27" t="s">
        <v>300</v>
      </c>
      <c r="D77" s="28">
        <v>13000</v>
      </c>
      <c r="E77" s="65">
        <v>13000</v>
      </c>
      <c r="F77" s="66" t="str">
        <f t="shared" si="0"/>
        <v>-</v>
      </c>
    </row>
    <row r="78" spans="1:6" ht="22.5" x14ac:dyDescent="0.2">
      <c r="A78" s="25" t="s">
        <v>234</v>
      </c>
      <c r="B78" s="64" t="s">
        <v>205</v>
      </c>
      <c r="C78" s="27" t="s">
        <v>301</v>
      </c>
      <c r="D78" s="28">
        <v>13000</v>
      </c>
      <c r="E78" s="65">
        <v>13000</v>
      </c>
      <c r="F78" s="66" t="str">
        <f t="shared" si="0"/>
        <v>-</v>
      </c>
    </row>
    <row r="79" spans="1:6" x14ac:dyDescent="0.2">
      <c r="A79" s="25" t="s">
        <v>219</v>
      </c>
      <c r="B79" s="64" t="s">
        <v>205</v>
      </c>
      <c r="C79" s="27" t="s">
        <v>302</v>
      </c>
      <c r="D79" s="28">
        <v>13000</v>
      </c>
      <c r="E79" s="65">
        <v>13000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303</v>
      </c>
      <c r="B80" s="64" t="s">
        <v>205</v>
      </c>
      <c r="C80" s="27" t="s">
        <v>304</v>
      </c>
      <c r="D80" s="28">
        <v>77000</v>
      </c>
      <c r="E80" s="65">
        <v>29633</v>
      </c>
      <c r="F80" s="66">
        <f t="shared" si="1"/>
        <v>47367</v>
      </c>
    </row>
    <row r="81" spans="1:6" x14ac:dyDescent="0.2">
      <c r="A81" s="25" t="s">
        <v>237</v>
      </c>
      <c r="B81" s="64" t="s">
        <v>205</v>
      </c>
      <c r="C81" s="27" t="s">
        <v>305</v>
      </c>
      <c r="D81" s="28">
        <v>67000</v>
      </c>
      <c r="E81" s="65">
        <v>21498</v>
      </c>
      <c r="F81" s="66">
        <f t="shared" si="1"/>
        <v>45502</v>
      </c>
    </row>
    <row r="82" spans="1:6" x14ac:dyDescent="0.2">
      <c r="A82" s="25" t="s">
        <v>219</v>
      </c>
      <c r="B82" s="64" t="s">
        <v>205</v>
      </c>
      <c r="C82" s="27" t="s">
        <v>306</v>
      </c>
      <c r="D82" s="28">
        <v>67000</v>
      </c>
      <c r="E82" s="65">
        <v>21498</v>
      </c>
      <c r="F82" s="66">
        <f t="shared" si="1"/>
        <v>45502</v>
      </c>
    </row>
    <row r="83" spans="1:6" x14ac:dyDescent="0.2">
      <c r="A83" s="25" t="s">
        <v>243</v>
      </c>
      <c r="B83" s="64" t="s">
        <v>205</v>
      </c>
      <c r="C83" s="27" t="s">
        <v>307</v>
      </c>
      <c r="D83" s="28">
        <v>10000</v>
      </c>
      <c r="E83" s="65">
        <v>8135</v>
      </c>
      <c r="F83" s="66">
        <f t="shared" si="1"/>
        <v>1865</v>
      </c>
    </row>
    <row r="84" spans="1:6" x14ac:dyDescent="0.2">
      <c r="A84" s="25" t="s">
        <v>219</v>
      </c>
      <c r="B84" s="64" t="s">
        <v>205</v>
      </c>
      <c r="C84" s="27" t="s">
        <v>308</v>
      </c>
      <c r="D84" s="28">
        <v>10000</v>
      </c>
      <c r="E84" s="65">
        <v>8135</v>
      </c>
      <c r="F84" s="66">
        <f t="shared" si="1"/>
        <v>1865</v>
      </c>
    </row>
    <row r="85" spans="1:6" x14ac:dyDescent="0.2">
      <c r="A85" s="52" t="s">
        <v>309</v>
      </c>
      <c r="B85" s="53" t="s">
        <v>205</v>
      </c>
      <c r="C85" s="54" t="s">
        <v>310</v>
      </c>
      <c r="D85" s="55">
        <v>267200</v>
      </c>
      <c r="E85" s="56">
        <v>117327.99</v>
      </c>
      <c r="F85" s="57">
        <f t="shared" si="1"/>
        <v>149872.01</v>
      </c>
    </row>
    <row r="86" spans="1:6" x14ac:dyDescent="0.2">
      <c r="A86" s="25" t="s">
        <v>311</v>
      </c>
      <c r="B86" s="64" t="s">
        <v>205</v>
      </c>
      <c r="C86" s="27" t="s">
        <v>312</v>
      </c>
      <c r="D86" s="28">
        <v>267200</v>
      </c>
      <c r="E86" s="65">
        <v>117327.99</v>
      </c>
      <c r="F86" s="66">
        <f t="shared" si="1"/>
        <v>149872.01</v>
      </c>
    </row>
    <row r="87" spans="1:6" ht="22.5" x14ac:dyDescent="0.2">
      <c r="A87" s="25" t="s">
        <v>246</v>
      </c>
      <c r="B87" s="64" t="s">
        <v>205</v>
      </c>
      <c r="C87" s="27" t="s">
        <v>313</v>
      </c>
      <c r="D87" s="28">
        <v>267200</v>
      </c>
      <c r="E87" s="65">
        <v>117327.99</v>
      </c>
      <c r="F87" s="66">
        <f t="shared" si="1"/>
        <v>149872.01</v>
      </c>
    </row>
    <row r="88" spans="1:6" x14ac:dyDescent="0.2">
      <c r="A88" s="25" t="s">
        <v>248</v>
      </c>
      <c r="B88" s="64" t="s">
        <v>205</v>
      </c>
      <c r="C88" s="27" t="s">
        <v>314</v>
      </c>
      <c r="D88" s="28">
        <v>267200</v>
      </c>
      <c r="E88" s="65">
        <v>117327.99</v>
      </c>
      <c r="F88" s="66">
        <f t="shared" si="1"/>
        <v>149872.01</v>
      </c>
    </row>
    <row r="89" spans="1:6" ht="22.5" x14ac:dyDescent="0.2">
      <c r="A89" s="25" t="s">
        <v>315</v>
      </c>
      <c r="B89" s="64" t="s">
        <v>205</v>
      </c>
      <c r="C89" s="27" t="s">
        <v>316</v>
      </c>
      <c r="D89" s="28">
        <v>267200</v>
      </c>
      <c r="E89" s="65">
        <v>117327.99</v>
      </c>
      <c r="F89" s="66">
        <f t="shared" si="1"/>
        <v>149872.01</v>
      </c>
    </row>
    <row r="90" spans="1:6" ht="22.5" x14ac:dyDescent="0.2">
      <c r="A90" s="25" t="s">
        <v>217</v>
      </c>
      <c r="B90" s="64" t="s">
        <v>205</v>
      </c>
      <c r="C90" s="27" t="s">
        <v>317</v>
      </c>
      <c r="D90" s="28">
        <v>176000</v>
      </c>
      <c r="E90" s="65">
        <v>90908.96</v>
      </c>
      <c r="F90" s="66">
        <f t="shared" si="1"/>
        <v>85091.04</v>
      </c>
    </row>
    <row r="91" spans="1:6" x14ac:dyDescent="0.2">
      <c r="A91" s="25" t="s">
        <v>219</v>
      </c>
      <c r="B91" s="64" t="s">
        <v>205</v>
      </c>
      <c r="C91" s="27" t="s">
        <v>318</v>
      </c>
      <c r="D91" s="28">
        <v>176000</v>
      </c>
      <c r="E91" s="65">
        <v>90908.96</v>
      </c>
      <c r="F91" s="66">
        <f t="shared" si="1"/>
        <v>85091.04</v>
      </c>
    </row>
    <row r="92" spans="1:6" ht="33.75" x14ac:dyDescent="0.2">
      <c r="A92" s="25" t="s">
        <v>229</v>
      </c>
      <c r="B92" s="64" t="s">
        <v>205</v>
      </c>
      <c r="C92" s="27" t="s">
        <v>319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219</v>
      </c>
      <c r="B93" s="64" t="s">
        <v>205</v>
      </c>
      <c r="C93" s="27" t="s">
        <v>320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221</v>
      </c>
      <c r="B94" s="64" t="s">
        <v>205</v>
      </c>
      <c r="C94" s="27" t="s">
        <v>321</v>
      </c>
      <c r="D94" s="28">
        <v>76200</v>
      </c>
      <c r="E94" s="65">
        <v>24655.03</v>
      </c>
      <c r="F94" s="66">
        <f t="shared" si="1"/>
        <v>51544.97</v>
      </c>
    </row>
    <row r="95" spans="1:6" x14ac:dyDescent="0.2">
      <c r="A95" s="25" t="s">
        <v>219</v>
      </c>
      <c r="B95" s="64" t="s">
        <v>205</v>
      </c>
      <c r="C95" s="27" t="s">
        <v>322</v>
      </c>
      <c r="D95" s="28">
        <v>76200</v>
      </c>
      <c r="E95" s="65">
        <v>24655.03</v>
      </c>
      <c r="F95" s="66">
        <f t="shared" si="1"/>
        <v>51544.97</v>
      </c>
    </row>
    <row r="96" spans="1:6" x14ac:dyDescent="0.2">
      <c r="A96" s="25" t="s">
        <v>237</v>
      </c>
      <c r="B96" s="64" t="s">
        <v>205</v>
      </c>
      <c r="C96" s="27" t="s">
        <v>323</v>
      </c>
      <c r="D96" s="28">
        <v>10000</v>
      </c>
      <c r="E96" s="65">
        <v>1764</v>
      </c>
      <c r="F96" s="66">
        <f t="shared" si="1"/>
        <v>8236</v>
      </c>
    </row>
    <row r="97" spans="1:6" x14ac:dyDescent="0.2">
      <c r="A97" s="25" t="s">
        <v>219</v>
      </c>
      <c r="B97" s="64" t="s">
        <v>205</v>
      </c>
      <c r="C97" s="27" t="s">
        <v>324</v>
      </c>
      <c r="D97" s="28">
        <v>10000</v>
      </c>
      <c r="E97" s="65">
        <v>1764</v>
      </c>
      <c r="F97" s="66">
        <f t="shared" si="1"/>
        <v>8236</v>
      </c>
    </row>
    <row r="98" spans="1:6" ht="22.5" x14ac:dyDescent="0.2">
      <c r="A98" s="52" t="s">
        <v>325</v>
      </c>
      <c r="B98" s="53" t="s">
        <v>205</v>
      </c>
      <c r="C98" s="54" t="s">
        <v>326</v>
      </c>
      <c r="D98" s="55">
        <v>200000</v>
      </c>
      <c r="E98" s="56">
        <v>20000</v>
      </c>
      <c r="F98" s="57">
        <f t="shared" si="1"/>
        <v>180000</v>
      </c>
    </row>
    <row r="99" spans="1:6" ht="33.75" x14ac:dyDescent="0.2">
      <c r="A99" s="25" t="s">
        <v>327</v>
      </c>
      <c r="B99" s="64" t="s">
        <v>205</v>
      </c>
      <c r="C99" s="27" t="s">
        <v>328</v>
      </c>
      <c r="D99" s="28">
        <v>50000</v>
      </c>
      <c r="E99" s="65">
        <v>20000</v>
      </c>
      <c r="F99" s="66">
        <f t="shared" si="1"/>
        <v>30000</v>
      </c>
    </row>
    <row r="100" spans="1:6" ht="45" x14ac:dyDescent="0.2">
      <c r="A100" s="25" t="s">
        <v>285</v>
      </c>
      <c r="B100" s="64" t="s">
        <v>205</v>
      </c>
      <c r="C100" s="27" t="s">
        <v>329</v>
      </c>
      <c r="D100" s="28">
        <v>50000</v>
      </c>
      <c r="E100" s="65">
        <v>20000</v>
      </c>
      <c r="F100" s="66">
        <f t="shared" si="1"/>
        <v>30000</v>
      </c>
    </row>
    <row r="101" spans="1:6" ht="22.5" x14ac:dyDescent="0.2">
      <c r="A101" s="25" t="s">
        <v>330</v>
      </c>
      <c r="B101" s="64" t="s">
        <v>205</v>
      </c>
      <c r="C101" s="27" t="s">
        <v>331</v>
      </c>
      <c r="D101" s="28">
        <v>50000</v>
      </c>
      <c r="E101" s="65">
        <v>20000</v>
      </c>
      <c r="F101" s="66">
        <f t="shared" si="1"/>
        <v>30000</v>
      </c>
    </row>
    <row r="102" spans="1:6" ht="33.75" x14ac:dyDescent="0.2">
      <c r="A102" s="25" t="s">
        <v>332</v>
      </c>
      <c r="B102" s="64" t="s">
        <v>205</v>
      </c>
      <c r="C102" s="27" t="s">
        <v>333</v>
      </c>
      <c r="D102" s="28">
        <v>50000</v>
      </c>
      <c r="E102" s="65">
        <v>20000</v>
      </c>
      <c r="F102" s="66">
        <f t="shared" si="1"/>
        <v>30000</v>
      </c>
    </row>
    <row r="103" spans="1:6" x14ac:dyDescent="0.2">
      <c r="A103" s="25" t="s">
        <v>237</v>
      </c>
      <c r="B103" s="64" t="s">
        <v>205</v>
      </c>
      <c r="C103" s="27" t="s">
        <v>334</v>
      </c>
      <c r="D103" s="28">
        <v>50000</v>
      </c>
      <c r="E103" s="65">
        <v>20000</v>
      </c>
      <c r="F103" s="66">
        <f t="shared" si="1"/>
        <v>30000</v>
      </c>
    </row>
    <row r="104" spans="1:6" x14ac:dyDescent="0.2">
      <c r="A104" s="25" t="s">
        <v>219</v>
      </c>
      <c r="B104" s="64" t="s">
        <v>205</v>
      </c>
      <c r="C104" s="27" t="s">
        <v>335</v>
      </c>
      <c r="D104" s="28">
        <v>50000</v>
      </c>
      <c r="E104" s="65">
        <v>20000</v>
      </c>
      <c r="F104" s="66">
        <f t="shared" si="1"/>
        <v>30000</v>
      </c>
    </row>
    <row r="105" spans="1:6" ht="22.5" x14ac:dyDescent="0.2">
      <c r="A105" s="25" t="s">
        <v>336</v>
      </c>
      <c r="B105" s="64" t="s">
        <v>205</v>
      </c>
      <c r="C105" s="27" t="s">
        <v>337</v>
      </c>
      <c r="D105" s="28">
        <v>150000</v>
      </c>
      <c r="E105" s="65" t="s">
        <v>46</v>
      </c>
      <c r="F105" s="66">
        <f t="shared" si="1"/>
        <v>150000</v>
      </c>
    </row>
    <row r="106" spans="1:6" ht="45" x14ac:dyDescent="0.2">
      <c r="A106" s="25" t="s">
        <v>285</v>
      </c>
      <c r="B106" s="64" t="s">
        <v>205</v>
      </c>
      <c r="C106" s="27" t="s">
        <v>338</v>
      </c>
      <c r="D106" s="28">
        <v>150000</v>
      </c>
      <c r="E106" s="65" t="s">
        <v>46</v>
      </c>
      <c r="F106" s="66">
        <f t="shared" si="1"/>
        <v>150000</v>
      </c>
    </row>
    <row r="107" spans="1:6" ht="22.5" x14ac:dyDescent="0.2">
      <c r="A107" s="25" t="s">
        <v>330</v>
      </c>
      <c r="B107" s="64" t="s">
        <v>205</v>
      </c>
      <c r="C107" s="27" t="s">
        <v>339</v>
      </c>
      <c r="D107" s="28">
        <v>150000</v>
      </c>
      <c r="E107" s="65" t="s">
        <v>46</v>
      </c>
      <c r="F107" s="66">
        <f t="shared" si="1"/>
        <v>150000</v>
      </c>
    </row>
    <row r="108" spans="1:6" ht="22.5" x14ac:dyDescent="0.2">
      <c r="A108" s="25" t="s">
        <v>340</v>
      </c>
      <c r="B108" s="64" t="s">
        <v>205</v>
      </c>
      <c r="C108" s="27" t="s">
        <v>341</v>
      </c>
      <c r="D108" s="28">
        <v>150000</v>
      </c>
      <c r="E108" s="65" t="s">
        <v>46</v>
      </c>
      <c r="F108" s="66">
        <f t="shared" si="1"/>
        <v>150000</v>
      </c>
    </row>
    <row r="109" spans="1:6" x14ac:dyDescent="0.2">
      <c r="A109" s="25" t="s">
        <v>237</v>
      </c>
      <c r="B109" s="64" t="s">
        <v>205</v>
      </c>
      <c r="C109" s="27" t="s">
        <v>342</v>
      </c>
      <c r="D109" s="28">
        <v>150000</v>
      </c>
      <c r="E109" s="65" t="s">
        <v>46</v>
      </c>
      <c r="F109" s="66">
        <f t="shared" si="1"/>
        <v>150000</v>
      </c>
    </row>
    <row r="110" spans="1:6" x14ac:dyDescent="0.2">
      <c r="A110" s="25" t="s">
        <v>219</v>
      </c>
      <c r="B110" s="64" t="s">
        <v>205</v>
      </c>
      <c r="C110" s="27" t="s">
        <v>343</v>
      </c>
      <c r="D110" s="28">
        <v>150000</v>
      </c>
      <c r="E110" s="65" t="s">
        <v>46</v>
      </c>
      <c r="F110" s="66">
        <f t="shared" si="1"/>
        <v>150000</v>
      </c>
    </row>
    <row r="111" spans="1:6" x14ac:dyDescent="0.2">
      <c r="A111" s="52" t="s">
        <v>344</v>
      </c>
      <c r="B111" s="53" t="s">
        <v>205</v>
      </c>
      <c r="C111" s="54" t="s">
        <v>345</v>
      </c>
      <c r="D111" s="55">
        <v>10609934</v>
      </c>
      <c r="E111" s="56">
        <v>506054.79</v>
      </c>
      <c r="F111" s="57">
        <f t="shared" si="1"/>
        <v>10103879.210000001</v>
      </c>
    </row>
    <row r="112" spans="1:6" x14ac:dyDescent="0.2">
      <c r="A112" s="25" t="s">
        <v>346</v>
      </c>
      <c r="B112" s="64" t="s">
        <v>205</v>
      </c>
      <c r="C112" s="27" t="s">
        <v>347</v>
      </c>
      <c r="D112" s="28">
        <v>10259934</v>
      </c>
      <c r="E112" s="65">
        <v>283054.78999999998</v>
      </c>
      <c r="F112" s="66">
        <f t="shared" si="1"/>
        <v>9976879.2100000009</v>
      </c>
    </row>
    <row r="113" spans="1:6" ht="45" x14ac:dyDescent="0.2">
      <c r="A113" s="25" t="s">
        <v>285</v>
      </c>
      <c r="B113" s="64" t="s">
        <v>205</v>
      </c>
      <c r="C113" s="27" t="s">
        <v>348</v>
      </c>
      <c r="D113" s="28">
        <v>10259934</v>
      </c>
      <c r="E113" s="65">
        <v>283054.78999999998</v>
      </c>
      <c r="F113" s="66">
        <f t="shared" si="1"/>
        <v>9976879.2100000009</v>
      </c>
    </row>
    <row r="114" spans="1:6" ht="33.75" x14ac:dyDescent="0.2">
      <c r="A114" s="25" t="s">
        <v>349</v>
      </c>
      <c r="B114" s="64" t="s">
        <v>205</v>
      </c>
      <c r="C114" s="27" t="s">
        <v>350</v>
      </c>
      <c r="D114" s="28">
        <v>9131554</v>
      </c>
      <c r="E114" s="65">
        <v>283054.78999999998</v>
      </c>
      <c r="F114" s="66">
        <f t="shared" si="1"/>
        <v>8848499.2100000009</v>
      </c>
    </row>
    <row r="115" spans="1:6" ht="22.5" x14ac:dyDescent="0.2">
      <c r="A115" s="25" t="s">
        <v>351</v>
      </c>
      <c r="B115" s="64" t="s">
        <v>205</v>
      </c>
      <c r="C115" s="27" t="s">
        <v>352</v>
      </c>
      <c r="D115" s="28">
        <v>555114</v>
      </c>
      <c r="E115" s="65">
        <v>283054.78999999998</v>
      </c>
      <c r="F115" s="66">
        <f t="shared" si="1"/>
        <v>272059.21000000002</v>
      </c>
    </row>
    <row r="116" spans="1:6" x14ac:dyDescent="0.2">
      <c r="A116" s="25" t="s">
        <v>237</v>
      </c>
      <c r="B116" s="64" t="s">
        <v>205</v>
      </c>
      <c r="C116" s="27" t="s">
        <v>353</v>
      </c>
      <c r="D116" s="28">
        <v>555114</v>
      </c>
      <c r="E116" s="65">
        <v>283054.78999999998</v>
      </c>
      <c r="F116" s="66">
        <f t="shared" si="1"/>
        <v>272059.21000000002</v>
      </c>
    </row>
    <row r="117" spans="1:6" x14ac:dyDescent="0.2">
      <c r="A117" s="25" t="s">
        <v>219</v>
      </c>
      <c r="B117" s="64" t="s">
        <v>205</v>
      </c>
      <c r="C117" s="27" t="s">
        <v>354</v>
      </c>
      <c r="D117" s="28">
        <v>555114</v>
      </c>
      <c r="E117" s="65">
        <v>283054.78999999998</v>
      </c>
      <c r="F117" s="66">
        <f t="shared" si="1"/>
        <v>272059.21000000002</v>
      </c>
    </row>
    <row r="118" spans="1:6" ht="22.5" x14ac:dyDescent="0.2">
      <c r="A118" s="25" t="s">
        <v>355</v>
      </c>
      <c r="B118" s="64" t="s">
        <v>205</v>
      </c>
      <c r="C118" s="27" t="s">
        <v>356</v>
      </c>
      <c r="D118" s="28">
        <v>2061347</v>
      </c>
      <c r="E118" s="65" t="s">
        <v>46</v>
      </c>
      <c r="F118" s="66">
        <f t="shared" si="1"/>
        <v>2061347</v>
      </c>
    </row>
    <row r="119" spans="1:6" x14ac:dyDescent="0.2">
      <c r="A119" s="25" t="s">
        <v>237</v>
      </c>
      <c r="B119" s="64" t="s">
        <v>205</v>
      </c>
      <c r="C119" s="27" t="s">
        <v>357</v>
      </c>
      <c r="D119" s="28">
        <v>2061347</v>
      </c>
      <c r="E119" s="65" t="s">
        <v>46</v>
      </c>
      <c r="F119" s="66">
        <f t="shared" si="1"/>
        <v>2061347</v>
      </c>
    </row>
    <row r="120" spans="1:6" x14ac:dyDescent="0.2">
      <c r="A120" s="25" t="s">
        <v>219</v>
      </c>
      <c r="B120" s="64" t="s">
        <v>205</v>
      </c>
      <c r="C120" s="27" t="s">
        <v>358</v>
      </c>
      <c r="D120" s="28">
        <v>2061347</v>
      </c>
      <c r="E120" s="65" t="s">
        <v>46</v>
      </c>
      <c r="F120" s="66">
        <f t="shared" si="1"/>
        <v>2061347</v>
      </c>
    </row>
    <row r="121" spans="1:6" ht="45" x14ac:dyDescent="0.2">
      <c r="A121" s="25" t="s">
        <v>359</v>
      </c>
      <c r="B121" s="64" t="s">
        <v>205</v>
      </c>
      <c r="C121" s="27" t="s">
        <v>360</v>
      </c>
      <c r="D121" s="28">
        <v>6515093</v>
      </c>
      <c r="E121" s="65" t="s">
        <v>46</v>
      </c>
      <c r="F121" s="66">
        <f t="shared" si="1"/>
        <v>6515093</v>
      </c>
    </row>
    <row r="122" spans="1:6" x14ac:dyDescent="0.2">
      <c r="A122" s="25" t="s">
        <v>237</v>
      </c>
      <c r="B122" s="64" t="s">
        <v>205</v>
      </c>
      <c r="C122" s="27" t="s">
        <v>361</v>
      </c>
      <c r="D122" s="28">
        <v>6515093</v>
      </c>
      <c r="E122" s="65" t="s">
        <v>46</v>
      </c>
      <c r="F122" s="66">
        <f t="shared" si="1"/>
        <v>6515093</v>
      </c>
    </row>
    <row r="123" spans="1:6" x14ac:dyDescent="0.2">
      <c r="A123" s="25" t="s">
        <v>219</v>
      </c>
      <c r="B123" s="64" t="s">
        <v>205</v>
      </c>
      <c r="C123" s="27" t="s">
        <v>362</v>
      </c>
      <c r="D123" s="28">
        <v>6515093</v>
      </c>
      <c r="E123" s="65" t="s">
        <v>46</v>
      </c>
      <c r="F123" s="66">
        <f t="shared" si="1"/>
        <v>6515093</v>
      </c>
    </row>
    <row r="124" spans="1:6" ht="22.5" x14ac:dyDescent="0.2">
      <c r="A124" s="25" t="s">
        <v>363</v>
      </c>
      <c r="B124" s="64" t="s">
        <v>205</v>
      </c>
      <c r="C124" s="27" t="s">
        <v>364</v>
      </c>
      <c r="D124" s="28">
        <v>1128380</v>
      </c>
      <c r="E124" s="65" t="s">
        <v>46</v>
      </c>
      <c r="F124" s="66">
        <f t="shared" si="1"/>
        <v>1128380</v>
      </c>
    </row>
    <row r="125" spans="1:6" ht="56.25" x14ac:dyDescent="0.2">
      <c r="A125" s="25" t="s">
        <v>365</v>
      </c>
      <c r="B125" s="64" t="s">
        <v>205</v>
      </c>
      <c r="C125" s="27" t="s">
        <v>366</v>
      </c>
      <c r="D125" s="28">
        <v>1128380</v>
      </c>
      <c r="E125" s="65" t="s">
        <v>46</v>
      </c>
      <c r="F125" s="66">
        <f t="shared" si="1"/>
        <v>1128380</v>
      </c>
    </row>
    <row r="126" spans="1:6" x14ac:dyDescent="0.2">
      <c r="A126" s="25" t="s">
        <v>237</v>
      </c>
      <c r="B126" s="64" t="s">
        <v>205</v>
      </c>
      <c r="C126" s="27" t="s">
        <v>367</v>
      </c>
      <c r="D126" s="28">
        <v>1128380</v>
      </c>
      <c r="E126" s="65" t="s">
        <v>46</v>
      </c>
      <c r="F126" s="66">
        <f t="shared" si="1"/>
        <v>1128380</v>
      </c>
    </row>
    <row r="127" spans="1:6" x14ac:dyDescent="0.2">
      <c r="A127" s="25" t="s">
        <v>219</v>
      </c>
      <c r="B127" s="64" t="s">
        <v>205</v>
      </c>
      <c r="C127" s="27" t="s">
        <v>368</v>
      </c>
      <c r="D127" s="28">
        <v>1128380</v>
      </c>
      <c r="E127" s="65" t="s">
        <v>46</v>
      </c>
      <c r="F127" s="66">
        <f t="shared" si="1"/>
        <v>1128380</v>
      </c>
    </row>
    <row r="128" spans="1:6" x14ac:dyDescent="0.2">
      <c r="A128" s="25" t="s">
        <v>369</v>
      </c>
      <c r="B128" s="64" t="s">
        <v>205</v>
      </c>
      <c r="C128" s="27" t="s">
        <v>370</v>
      </c>
      <c r="D128" s="28">
        <v>350000</v>
      </c>
      <c r="E128" s="65">
        <v>223000</v>
      </c>
      <c r="F128" s="66">
        <f t="shared" si="1"/>
        <v>127000</v>
      </c>
    </row>
    <row r="129" spans="1:6" ht="22.5" x14ac:dyDescent="0.2">
      <c r="A129" s="25" t="s">
        <v>246</v>
      </c>
      <c r="B129" s="64" t="s">
        <v>205</v>
      </c>
      <c r="C129" s="27" t="s">
        <v>371</v>
      </c>
      <c r="D129" s="28">
        <v>350000</v>
      </c>
      <c r="E129" s="65">
        <v>223000</v>
      </c>
      <c r="F129" s="66">
        <f t="shared" si="1"/>
        <v>127000</v>
      </c>
    </row>
    <row r="130" spans="1:6" x14ac:dyDescent="0.2">
      <c r="A130" s="25" t="s">
        <v>248</v>
      </c>
      <c r="B130" s="64" t="s">
        <v>205</v>
      </c>
      <c r="C130" s="27" t="s">
        <v>372</v>
      </c>
      <c r="D130" s="28">
        <v>350000</v>
      </c>
      <c r="E130" s="65">
        <v>223000</v>
      </c>
      <c r="F130" s="66">
        <f t="shared" si="1"/>
        <v>127000</v>
      </c>
    </row>
    <row r="131" spans="1:6" ht="22.5" x14ac:dyDescent="0.2">
      <c r="A131" s="25" t="s">
        <v>373</v>
      </c>
      <c r="B131" s="64" t="s">
        <v>205</v>
      </c>
      <c r="C131" s="27" t="s">
        <v>374</v>
      </c>
      <c r="D131" s="28">
        <v>350000</v>
      </c>
      <c r="E131" s="65">
        <v>223000</v>
      </c>
      <c r="F131" s="66">
        <f t="shared" si="1"/>
        <v>127000</v>
      </c>
    </row>
    <row r="132" spans="1:6" x14ac:dyDescent="0.2">
      <c r="A132" s="25" t="s">
        <v>237</v>
      </c>
      <c r="B132" s="64" t="s">
        <v>205</v>
      </c>
      <c r="C132" s="27" t="s">
        <v>375</v>
      </c>
      <c r="D132" s="28">
        <v>350000</v>
      </c>
      <c r="E132" s="65">
        <v>223000</v>
      </c>
      <c r="F132" s="66">
        <f t="shared" si="1"/>
        <v>127000</v>
      </c>
    </row>
    <row r="133" spans="1:6" x14ac:dyDescent="0.2">
      <c r="A133" s="25" t="s">
        <v>219</v>
      </c>
      <c r="B133" s="64" t="s">
        <v>205</v>
      </c>
      <c r="C133" s="27" t="s">
        <v>376</v>
      </c>
      <c r="D133" s="28">
        <v>350000</v>
      </c>
      <c r="E133" s="65">
        <v>223000</v>
      </c>
      <c r="F133" s="66">
        <f t="shared" si="1"/>
        <v>127000</v>
      </c>
    </row>
    <row r="134" spans="1:6" x14ac:dyDescent="0.2">
      <c r="A134" s="52" t="s">
        <v>377</v>
      </c>
      <c r="B134" s="53" t="s">
        <v>205</v>
      </c>
      <c r="C134" s="54" t="s">
        <v>378</v>
      </c>
      <c r="D134" s="55">
        <v>13641297.58</v>
      </c>
      <c r="E134" s="56">
        <v>2625928.56</v>
      </c>
      <c r="F134" s="57">
        <f t="shared" si="1"/>
        <v>11015369.02</v>
      </c>
    </row>
    <row r="135" spans="1:6" x14ac:dyDescent="0.2">
      <c r="A135" s="25" t="s">
        <v>379</v>
      </c>
      <c r="B135" s="64" t="s">
        <v>205</v>
      </c>
      <c r="C135" s="27" t="s">
        <v>380</v>
      </c>
      <c r="D135" s="28">
        <v>908228.58</v>
      </c>
      <c r="E135" s="65">
        <v>294284.48</v>
      </c>
      <c r="F135" s="66">
        <f t="shared" si="1"/>
        <v>613944.1</v>
      </c>
    </row>
    <row r="136" spans="1:6" ht="22.5" x14ac:dyDescent="0.2">
      <c r="A136" s="25" t="s">
        <v>246</v>
      </c>
      <c r="B136" s="64" t="s">
        <v>205</v>
      </c>
      <c r="C136" s="27" t="s">
        <v>381</v>
      </c>
      <c r="D136" s="28">
        <v>908228.58</v>
      </c>
      <c r="E136" s="65">
        <v>294284.48</v>
      </c>
      <c r="F136" s="66">
        <f t="shared" si="1"/>
        <v>613944.1</v>
      </c>
    </row>
    <row r="137" spans="1:6" x14ac:dyDescent="0.2">
      <c r="A137" s="25" t="s">
        <v>248</v>
      </c>
      <c r="B137" s="64" t="s">
        <v>205</v>
      </c>
      <c r="C137" s="27" t="s">
        <v>382</v>
      </c>
      <c r="D137" s="28">
        <v>908228.58</v>
      </c>
      <c r="E137" s="65">
        <v>294284.48</v>
      </c>
      <c r="F137" s="66">
        <f t="shared" si="1"/>
        <v>613944.1</v>
      </c>
    </row>
    <row r="138" spans="1:6" ht="22.5" x14ac:dyDescent="0.2">
      <c r="A138" s="25" t="s">
        <v>383</v>
      </c>
      <c r="B138" s="64" t="s">
        <v>205</v>
      </c>
      <c r="C138" s="27" t="s">
        <v>384</v>
      </c>
      <c r="D138" s="28">
        <v>200000</v>
      </c>
      <c r="E138" s="65" t="s">
        <v>46</v>
      </c>
      <c r="F138" s="66">
        <f t="shared" si="1"/>
        <v>200000</v>
      </c>
    </row>
    <row r="139" spans="1:6" x14ac:dyDescent="0.2">
      <c r="A139" s="25" t="s">
        <v>237</v>
      </c>
      <c r="B139" s="64" t="s">
        <v>205</v>
      </c>
      <c r="C139" s="27" t="s">
        <v>385</v>
      </c>
      <c r="D139" s="28">
        <v>200000</v>
      </c>
      <c r="E139" s="65" t="s">
        <v>46</v>
      </c>
      <c r="F139" s="66">
        <f t="shared" si="1"/>
        <v>200000</v>
      </c>
    </row>
    <row r="140" spans="1:6" x14ac:dyDescent="0.2">
      <c r="A140" s="25" t="s">
        <v>219</v>
      </c>
      <c r="B140" s="64" t="s">
        <v>205</v>
      </c>
      <c r="C140" s="27" t="s">
        <v>386</v>
      </c>
      <c r="D140" s="28">
        <v>200000</v>
      </c>
      <c r="E140" s="65" t="s">
        <v>46</v>
      </c>
      <c r="F140" s="66">
        <f t="shared" si="1"/>
        <v>200000</v>
      </c>
    </row>
    <row r="141" spans="1:6" ht="33.75" x14ac:dyDescent="0.2">
      <c r="A141" s="25" t="s">
        <v>387</v>
      </c>
      <c r="B141" s="64" t="s">
        <v>205</v>
      </c>
      <c r="C141" s="27" t="s">
        <v>388</v>
      </c>
      <c r="D141" s="28">
        <v>708228.58</v>
      </c>
      <c r="E141" s="65">
        <v>294284.48</v>
      </c>
      <c r="F141" s="66">
        <f t="shared" si="1"/>
        <v>413944.1</v>
      </c>
    </row>
    <row r="142" spans="1:6" x14ac:dyDescent="0.2">
      <c r="A142" s="25" t="s">
        <v>237</v>
      </c>
      <c r="B142" s="64" t="s">
        <v>205</v>
      </c>
      <c r="C142" s="27" t="s">
        <v>389</v>
      </c>
      <c r="D142" s="28">
        <v>708228.58</v>
      </c>
      <c r="E142" s="65">
        <v>294284.48</v>
      </c>
      <c r="F142" s="66">
        <f t="shared" si="1"/>
        <v>413944.1</v>
      </c>
    </row>
    <row r="143" spans="1:6" x14ac:dyDescent="0.2">
      <c r="A143" s="25" t="s">
        <v>219</v>
      </c>
      <c r="B143" s="64" t="s">
        <v>205</v>
      </c>
      <c r="C143" s="27" t="s">
        <v>390</v>
      </c>
      <c r="D143" s="28">
        <v>708228.58</v>
      </c>
      <c r="E143" s="65">
        <v>294284.48</v>
      </c>
      <c r="F143" s="66">
        <f t="shared" ref="F143:F206" si="2">IF(OR(D143="-",IF(E143="-",0,E143)&gt;=IF(D143="-",0,D143)),"-",IF(D143="-",0,D143)-IF(E143="-",0,E143))</f>
        <v>413944.1</v>
      </c>
    </row>
    <row r="144" spans="1:6" x14ac:dyDescent="0.2">
      <c r="A144" s="25" t="s">
        <v>391</v>
      </c>
      <c r="B144" s="64" t="s">
        <v>205</v>
      </c>
      <c r="C144" s="27" t="s">
        <v>392</v>
      </c>
      <c r="D144" s="28">
        <v>2513263</v>
      </c>
      <c r="E144" s="65" t="s">
        <v>46</v>
      </c>
      <c r="F144" s="66">
        <f t="shared" si="2"/>
        <v>2513263</v>
      </c>
    </row>
    <row r="145" spans="1:6" ht="45" x14ac:dyDescent="0.2">
      <c r="A145" s="25" t="s">
        <v>285</v>
      </c>
      <c r="B145" s="64" t="s">
        <v>205</v>
      </c>
      <c r="C145" s="27" t="s">
        <v>393</v>
      </c>
      <c r="D145" s="28">
        <v>2513263</v>
      </c>
      <c r="E145" s="65" t="s">
        <v>46</v>
      </c>
      <c r="F145" s="66">
        <f t="shared" si="2"/>
        <v>2513263</v>
      </c>
    </row>
    <row r="146" spans="1:6" ht="45" x14ac:dyDescent="0.2">
      <c r="A146" s="25" t="s">
        <v>394</v>
      </c>
      <c r="B146" s="64" t="s">
        <v>205</v>
      </c>
      <c r="C146" s="27" t="s">
        <v>395</v>
      </c>
      <c r="D146" s="28">
        <v>2513263</v>
      </c>
      <c r="E146" s="65" t="s">
        <v>46</v>
      </c>
      <c r="F146" s="66">
        <f t="shared" si="2"/>
        <v>2513263</v>
      </c>
    </row>
    <row r="147" spans="1:6" ht="33.75" x14ac:dyDescent="0.2">
      <c r="A147" s="25" t="s">
        <v>396</v>
      </c>
      <c r="B147" s="64" t="s">
        <v>205</v>
      </c>
      <c r="C147" s="27" t="s">
        <v>397</v>
      </c>
      <c r="D147" s="28">
        <v>350000</v>
      </c>
      <c r="E147" s="65" t="s">
        <v>46</v>
      </c>
      <c r="F147" s="66">
        <f t="shared" si="2"/>
        <v>350000</v>
      </c>
    </row>
    <row r="148" spans="1:6" x14ac:dyDescent="0.2">
      <c r="A148" s="25" t="s">
        <v>237</v>
      </c>
      <c r="B148" s="64" t="s">
        <v>205</v>
      </c>
      <c r="C148" s="27" t="s">
        <v>398</v>
      </c>
      <c r="D148" s="28">
        <v>350000</v>
      </c>
      <c r="E148" s="65" t="s">
        <v>46</v>
      </c>
      <c r="F148" s="66">
        <f t="shared" si="2"/>
        <v>350000</v>
      </c>
    </row>
    <row r="149" spans="1:6" x14ac:dyDescent="0.2">
      <c r="A149" s="25" t="s">
        <v>219</v>
      </c>
      <c r="B149" s="64" t="s">
        <v>205</v>
      </c>
      <c r="C149" s="27" t="s">
        <v>399</v>
      </c>
      <c r="D149" s="28">
        <v>350000</v>
      </c>
      <c r="E149" s="65" t="s">
        <v>46</v>
      </c>
      <c r="F149" s="66">
        <f t="shared" si="2"/>
        <v>350000</v>
      </c>
    </row>
    <row r="150" spans="1:6" ht="33.75" x14ac:dyDescent="0.2">
      <c r="A150" s="25" t="s">
        <v>400</v>
      </c>
      <c r="B150" s="64" t="s">
        <v>205</v>
      </c>
      <c r="C150" s="27" t="s">
        <v>401</v>
      </c>
      <c r="D150" s="28">
        <v>2163263</v>
      </c>
      <c r="E150" s="65" t="s">
        <v>46</v>
      </c>
      <c r="F150" s="66">
        <f t="shared" si="2"/>
        <v>2163263</v>
      </c>
    </row>
    <row r="151" spans="1:6" x14ac:dyDescent="0.2">
      <c r="A151" s="25" t="s">
        <v>237</v>
      </c>
      <c r="B151" s="64" t="s">
        <v>205</v>
      </c>
      <c r="C151" s="27" t="s">
        <v>402</v>
      </c>
      <c r="D151" s="28">
        <v>2163263</v>
      </c>
      <c r="E151" s="65" t="s">
        <v>46</v>
      </c>
      <c r="F151" s="66">
        <f t="shared" si="2"/>
        <v>2163263</v>
      </c>
    </row>
    <row r="152" spans="1:6" x14ac:dyDescent="0.2">
      <c r="A152" s="25" t="s">
        <v>219</v>
      </c>
      <c r="B152" s="64" t="s">
        <v>205</v>
      </c>
      <c r="C152" s="27" t="s">
        <v>403</v>
      </c>
      <c r="D152" s="28">
        <v>2163263</v>
      </c>
      <c r="E152" s="65" t="s">
        <v>46</v>
      </c>
      <c r="F152" s="66">
        <f t="shared" si="2"/>
        <v>2163263</v>
      </c>
    </row>
    <row r="153" spans="1:6" x14ac:dyDescent="0.2">
      <c r="A153" s="25" t="s">
        <v>404</v>
      </c>
      <c r="B153" s="64" t="s">
        <v>205</v>
      </c>
      <c r="C153" s="27" t="s">
        <v>405</v>
      </c>
      <c r="D153" s="28">
        <v>10219806</v>
      </c>
      <c r="E153" s="65">
        <v>2331644.08</v>
      </c>
      <c r="F153" s="66">
        <f t="shared" si="2"/>
        <v>7888161.9199999999</v>
      </c>
    </row>
    <row r="154" spans="1:6" ht="45" x14ac:dyDescent="0.2">
      <c r="A154" s="25" t="s">
        <v>285</v>
      </c>
      <c r="B154" s="64" t="s">
        <v>205</v>
      </c>
      <c r="C154" s="27" t="s">
        <v>406</v>
      </c>
      <c r="D154" s="28">
        <v>10219806</v>
      </c>
      <c r="E154" s="65">
        <v>2331644.08</v>
      </c>
      <c r="F154" s="66">
        <f t="shared" si="2"/>
        <v>7888161.9199999999</v>
      </c>
    </row>
    <row r="155" spans="1:6" ht="45" x14ac:dyDescent="0.2">
      <c r="A155" s="25" t="s">
        <v>394</v>
      </c>
      <c r="B155" s="64" t="s">
        <v>205</v>
      </c>
      <c r="C155" s="27" t="s">
        <v>407</v>
      </c>
      <c r="D155" s="28">
        <v>9544906</v>
      </c>
      <c r="E155" s="65">
        <v>2331644.08</v>
      </c>
      <c r="F155" s="66">
        <f t="shared" si="2"/>
        <v>7213261.9199999999</v>
      </c>
    </row>
    <row r="156" spans="1:6" ht="22.5" x14ac:dyDescent="0.2">
      <c r="A156" s="25" t="s">
        <v>408</v>
      </c>
      <c r="B156" s="64" t="s">
        <v>205</v>
      </c>
      <c r="C156" s="27" t="s">
        <v>409</v>
      </c>
      <c r="D156" s="28">
        <v>2631300</v>
      </c>
      <c r="E156" s="65">
        <v>1975236.17</v>
      </c>
      <c r="F156" s="66">
        <f t="shared" si="2"/>
        <v>656063.83000000007</v>
      </c>
    </row>
    <row r="157" spans="1:6" x14ac:dyDescent="0.2">
      <c r="A157" s="25" t="s">
        <v>237</v>
      </c>
      <c r="B157" s="64" t="s">
        <v>205</v>
      </c>
      <c r="C157" s="27" t="s">
        <v>410</v>
      </c>
      <c r="D157" s="28">
        <v>2581300</v>
      </c>
      <c r="E157" s="65">
        <v>1927462.49</v>
      </c>
      <c r="F157" s="66">
        <f t="shared" si="2"/>
        <v>653837.51</v>
      </c>
    </row>
    <row r="158" spans="1:6" x14ac:dyDescent="0.2">
      <c r="A158" s="25" t="s">
        <v>219</v>
      </c>
      <c r="B158" s="64" t="s">
        <v>205</v>
      </c>
      <c r="C158" s="27" t="s">
        <v>411</v>
      </c>
      <c r="D158" s="28">
        <v>2581300</v>
      </c>
      <c r="E158" s="65">
        <v>1927462.49</v>
      </c>
      <c r="F158" s="66">
        <f t="shared" si="2"/>
        <v>653837.51</v>
      </c>
    </row>
    <row r="159" spans="1:6" x14ac:dyDescent="0.2">
      <c r="A159" s="25" t="s">
        <v>243</v>
      </c>
      <c r="B159" s="64" t="s">
        <v>205</v>
      </c>
      <c r="C159" s="27" t="s">
        <v>412</v>
      </c>
      <c r="D159" s="28">
        <v>50000</v>
      </c>
      <c r="E159" s="65">
        <v>47773.68</v>
      </c>
      <c r="F159" s="66">
        <f t="shared" si="2"/>
        <v>2226.3199999999997</v>
      </c>
    </row>
    <row r="160" spans="1:6" x14ac:dyDescent="0.2">
      <c r="A160" s="25" t="s">
        <v>219</v>
      </c>
      <c r="B160" s="64" t="s">
        <v>205</v>
      </c>
      <c r="C160" s="27" t="s">
        <v>413</v>
      </c>
      <c r="D160" s="28">
        <v>50000</v>
      </c>
      <c r="E160" s="65">
        <v>47773.68</v>
      </c>
      <c r="F160" s="66">
        <f t="shared" si="2"/>
        <v>2226.3199999999997</v>
      </c>
    </row>
    <row r="161" spans="1:6" ht="22.5" x14ac:dyDescent="0.2">
      <c r="A161" s="25" t="s">
        <v>414</v>
      </c>
      <c r="B161" s="64" t="s">
        <v>205</v>
      </c>
      <c r="C161" s="27" t="s">
        <v>415</v>
      </c>
      <c r="D161" s="28">
        <v>1100000</v>
      </c>
      <c r="E161" s="65">
        <v>342099.35</v>
      </c>
      <c r="F161" s="66">
        <f t="shared" si="2"/>
        <v>757900.65</v>
      </c>
    </row>
    <row r="162" spans="1:6" x14ac:dyDescent="0.2">
      <c r="A162" s="25" t="s">
        <v>237</v>
      </c>
      <c r="B162" s="64" t="s">
        <v>205</v>
      </c>
      <c r="C162" s="27" t="s">
        <v>416</v>
      </c>
      <c r="D162" s="28">
        <v>1100000</v>
      </c>
      <c r="E162" s="65">
        <v>342099.35</v>
      </c>
      <c r="F162" s="66">
        <f t="shared" si="2"/>
        <v>757900.65</v>
      </c>
    </row>
    <row r="163" spans="1:6" x14ac:dyDescent="0.2">
      <c r="A163" s="25" t="s">
        <v>219</v>
      </c>
      <c r="B163" s="64" t="s">
        <v>205</v>
      </c>
      <c r="C163" s="27" t="s">
        <v>417</v>
      </c>
      <c r="D163" s="28">
        <v>1100000</v>
      </c>
      <c r="E163" s="65">
        <v>342099.35</v>
      </c>
      <c r="F163" s="66">
        <f t="shared" si="2"/>
        <v>757900.65</v>
      </c>
    </row>
    <row r="164" spans="1:6" ht="22.5" x14ac:dyDescent="0.2">
      <c r="A164" s="25" t="s">
        <v>418</v>
      </c>
      <c r="B164" s="64" t="s">
        <v>205</v>
      </c>
      <c r="C164" s="27" t="s">
        <v>419</v>
      </c>
      <c r="D164" s="28">
        <v>4529564.05</v>
      </c>
      <c r="E164" s="65" t="s">
        <v>46</v>
      </c>
      <c r="F164" s="66">
        <f t="shared" si="2"/>
        <v>4529564.05</v>
      </c>
    </row>
    <row r="165" spans="1:6" x14ac:dyDescent="0.2">
      <c r="A165" s="25" t="s">
        <v>237</v>
      </c>
      <c r="B165" s="64" t="s">
        <v>205</v>
      </c>
      <c r="C165" s="27" t="s">
        <v>420</v>
      </c>
      <c r="D165" s="28">
        <v>4529564.05</v>
      </c>
      <c r="E165" s="65" t="s">
        <v>46</v>
      </c>
      <c r="F165" s="66">
        <f t="shared" si="2"/>
        <v>4529564.05</v>
      </c>
    </row>
    <row r="166" spans="1:6" x14ac:dyDescent="0.2">
      <c r="A166" s="25" t="s">
        <v>219</v>
      </c>
      <c r="B166" s="64" t="s">
        <v>205</v>
      </c>
      <c r="C166" s="27" t="s">
        <v>421</v>
      </c>
      <c r="D166" s="28">
        <v>4529564.05</v>
      </c>
      <c r="E166" s="65" t="s">
        <v>46</v>
      </c>
      <c r="F166" s="66">
        <f t="shared" si="2"/>
        <v>4529564.05</v>
      </c>
    </row>
    <row r="167" spans="1:6" ht="22.5" x14ac:dyDescent="0.2">
      <c r="A167" s="25" t="s">
        <v>422</v>
      </c>
      <c r="B167" s="64" t="s">
        <v>205</v>
      </c>
      <c r="C167" s="27" t="s">
        <v>423</v>
      </c>
      <c r="D167" s="28">
        <v>472463</v>
      </c>
      <c r="E167" s="65" t="s">
        <v>46</v>
      </c>
      <c r="F167" s="66">
        <f t="shared" si="2"/>
        <v>472463</v>
      </c>
    </row>
    <row r="168" spans="1:6" x14ac:dyDescent="0.2">
      <c r="A168" s="25" t="s">
        <v>237</v>
      </c>
      <c r="B168" s="64" t="s">
        <v>205</v>
      </c>
      <c r="C168" s="27" t="s">
        <v>424</v>
      </c>
      <c r="D168" s="28">
        <v>472463</v>
      </c>
      <c r="E168" s="65" t="s">
        <v>46</v>
      </c>
      <c r="F168" s="66">
        <f t="shared" si="2"/>
        <v>472463</v>
      </c>
    </row>
    <row r="169" spans="1:6" x14ac:dyDescent="0.2">
      <c r="A169" s="25" t="s">
        <v>219</v>
      </c>
      <c r="B169" s="64" t="s">
        <v>205</v>
      </c>
      <c r="C169" s="27" t="s">
        <v>425</v>
      </c>
      <c r="D169" s="28">
        <v>472463</v>
      </c>
      <c r="E169" s="65" t="s">
        <v>46</v>
      </c>
      <c r="F169" s="66">
        <f t="shared" si="2"/>
        <v>472463</v>
      </c>
    </row>
    <row r="170" spans="1:6" ht="22.5" x14ac:dyDescent="0.2">
      <c r="A170" s="25" t="s">
        <v>426</v>
      </c>
      <c r="B170" s="64" t="s">
        <v>205</v>
      </c>
      <c r="C170" s="27" t="s">
        <v>427</v>
      </c>
      <c r="D170" s="28">
        <v>631578.94999999995</v>
      </c>
      <c r="E170" s="65" t="s">
        <v>46</v>
      </c>
      <c r="F170" s="66">
        <f t="shared" si="2"/>
        <v>631578.94999999995</v>
      </c>
    </row>
    <row r="171" spans="1:6" x14ac:dyDescent="0.2">
      <c r="A171" s="25" t="s">
        <v>237</v>
      </c>
      <c r="B171" s="64" t="s">
        <v>205</v>
      </c>
      <c r="C171" s="27" t="s">
        <v>428</v>
      </c>
      <c r="D171" s="28">
        <v>631578.94999999995</v>
      </c>
      <c r="E171" s="65" t="s">
        <v>46</v>
      </c>
      <c r="F171" s="66">
        <f t="shared" si="2"/>
        <v>631578.94999999995</v>
      </c>
    </row>
    <row r="172" spans="1:6" x14ac:dyDescent="0.2">
      <c r="A172" s="25" t="s">
        <v>219</v>
      </c>
      <c r="B172" s="64" t="s">
        <v>205</v>
      </c>
      <c r="C172" s="27" t="s">
        <v>429</v>
      </c>
      <c r="D172" s="28">
        <v>631578.94999999995</v>
      </c>
      <c r="E172" s="65" t="s">
        <v>46</v>
      </c>
      <c r="F172" s="66">
        <f t="shared" si="2"/>
        <v>631578.94999999995</v>
      </c>
    </row>
    <row r="173" spans="1:6" ht="33.75" x14ac:dyDescent="0.2">
      <c r="A173" s="25" t="s">
        <v>430</v>
      </c>
      <c r="B173" s="64" t="s">
        <v>205</v>
      </c>
      <c r="C173" s="27" t="s">
        <v>431</v>
      </c>
      <c r="D173" s="28">
        <v>150000</v>
      </c>
      <c r="E173" s="65" t="s">
        <v>46</v>
      </c>
      <c r="F173" s="66">
        <f t="shared" si="2"/>
        <v>150000</v>
      </c>
    </row>
    <row r="174" spans="1:6" x14ac:dyDescent="0.2">
      <c r="A174" s="25" t="s">
        <v>237</v>
      </c>
      <c r="B174" s="64" t="s">
        <v>205</v>
      </c>
      <c r="C174" s="27" t="s">
        <v>432</v>
      </c>
      <c r="D174" s="28">
        <v>150000</v>
      </c>
      <c r="E174" s="65" t="s">
        <v>46</v>
      </c>
      <c r="F174" s="66">
        <f t="shared" si="2"/>
        <v>150000</v>
      </c>
    </row>
    <row r="175" spans="1:6" x14ac:dyDescent="0.2">
      <c r="A175" s="25" t="s">
        <v>219</v>
      </c>
      <c r="B175" s="64" t="s">
        <v>205</v>
      </c>
      <c r="C175" s="27" t="s">
        <v>433</v>
      </c>
      <c r="D175" s="28">
        <v>150000</v>
      </c>
      <c r="E175" s="65" t="s">
        <v>46</v>
      </c>
      <c r="F175" s="66">
        <f t="shared" si="2"/>
        <v>150000</v>
      </c>
    </row>
    <row r="176" spans="1:6" x14ac:dyDescent="0.2">
      <c r="A176" s="25" t="s">
        <v>434</v>
      </c>
      <c r="B176" s="64" t="s">
        <v>205</v>
      </c>
      <c r="C176" s="27" t="s">
        <v>435</v>
      </c>
      <c r="D176" s="28">
        <v>30000</v>
      </c>
      <c r="E176" s="65">
        <v>14308.56</v>
      </c>
      <c r="F176" s="66">
        <f t="shared" si="2"/>
        <v>15691.44</v>
      </c>
    </row>
    <row r="177" spans="1:6" x14ac:dyDescent="0.2">
      <c r="A177" s="25" t="s">
        <v>237</v>
      </c>
      <c r="B177" s="64" t="s">
        <v>205</v>
      </c>
      <c r="C177" s="27" t="s">
        <v>436</v>
      </c>
      <c r="D177" s="28">
        <v>30000</v>
      </c>
      <c r="E177" s="65">
        <v>14308.56</v>
      </c>
      <c r="F177" s="66">
        <f t="shared" si="2"/>
        <v>15691.44</v>
      </c>
    </row>
    <row r="178" spans="1:6" x14ac:dyDescent="0.2">
      <c r="A178" s="25" t="s">
        <v>219</v>
      </c>
      <c r="B178" s="64" t="s">
        <v>205</v>
      </c>
      <c r="C178" s="27" t="s">
        <v>437</v>
      </c>
      <c r="D178" s="28">
        <v>30000</v>
      </c>
      <c r="E178" s="65">
        <v>14308.56</v>
      </c>
      <c r="F178" s="66">
        <f t="shared" si="2"/>
        <v>15691.44</v>
      </c>
    </row>
    <row r="179" spans="1:6" ht="22.5" x14ac:dyDescent="0.2">
      <c r="A179" s="25" t="s">
        <v>363</v>
      </c>
      <c r="B179" s="64" t="s">
        <v>205</v>
      </c>
      <c r="C179" s="27" t="s">
        <v>438</v>
      </c>
      <c r="D179" s="28">
        <v>674900</v>
      </c>
      <c r="E179" s="65" t="s">
        <v>46</v>
      </c>
      <c r="F179" s="66">
        <f t="shared" si="2"/>
        <v>674900</v>
      </c>
    </row>
    <row r="180" spans="1:6" ht="67.5" x14ac:dyDescent="0.2">
      <c r="A180" s="67" t="s">
        <v>439</v>
      </c>
      <c r="B180" s="64" t="s">
        <v>205</v>
      </c>
      <c r="C180" s="27" t="s">
        <v>440</v>
      </c>
      <c r="D180" s="28">
        <v>674900</v>
      </c>
      <c r="E180" s="65" t="s">
        <v>46</v>
      </c>
      <c r="F180" s="66">
        <f t="shared" si="2"/>
        <v>674900</v>
      </c>
    </row>
    <row r="181" spans="1:6" x14ac:dyDescent="0.2">
      <c r="A181" s="25" t="s">
        <v>237</v>
      </c>
      <c r="B181" s="64" t="s">
        <v>205</v>
      </c>
      <c r="C181" s="27" t="s">
        <v>441</v>
      </c>
      <c r="D181" s="28">
        <v>674900</v>
      </c>
      <c r="E181" s="65" t="s">
        <v>46</v>
      </c>
      <c r="F181" s="66">
        <f t="shared" si="2"/>
        <v>674900</v>
      </c>
    </row>
    <row r="182" spans="1:6" x14ac:dyDescent="0.2">
      <c r="A182" s="25" t="s">
        <v>219</v>
      </c>
      <c r="B182" s="64" t="s">
        <v>205</v>
      </c>
      <c r="C182" s="27" t="s">
        <v>442</v>
      </c>
      <c r="D182" s="28">
        <v>674900</v>
      </c>
      <c r="E182" s="65" t="s">
        <v>46</v>
      </c>
      <c r="F182" s="66">
        <f t="shared" si="2"/>
        <v>674900</v>
      </c>
    </row>
    <row r="183" spans="1:6" x14ac:dyDescent="0.2">
      <c r="A183" s="52" t="s">
        <v>443</v>
      </c>
      <c r="B183" s="53" t="s">
        <v>205</v>
      </c>
      <c r="C183" s="54" t="s">
        <v>444</v>
      </c>
      <c r="D183" s="55">
        <v>6976934.6399999997</v>
      </c>
      <c r="E183" s="56">
        <v>3024625.44</v>
      </c>
      <c r="F183" s="57">
        <f t="shared" si="2"/>
        <v>3952309.1999999997</v>
      </c>
    </row>
    <row r="184" spans="1:6" x14ac:dyDescent="0.2">
      <c r="A184" s="25" t="s">
        <v>445</v>
      </c>
      <c r="B184" s="64" t="s">
        <v>205</v>
      </c>
      <c r="C184" s="27" t="s">
        <v>446</v>
      </c>
      <c r="D184" s="28">
        <v>6976934.6399999997</v>
      </c>
      <c r="E184" s="65">
        <v>3024625.44</v>
      </c>
      <c r="F184" s="66">
        <f t="shared" si="2"/>
        <v>3952309.1999999997</v>
      </c>
    </row>
    <row r="185" spans="1:6" ht="45" x14ac:dyDescent="0.2">
      <c r="A185" s="25" t="s">
        <v>285</v>
      </c>
      <c r="B185" s="64" t="s">
        <v>205</v>
      </c>
      <c r="C185" s="27" t="s">
        <v>447</v>
      </c>
      <c r="D185" s="28">
        <v>6976934.6399999997</v>
      </c>
      <c r="E185" s="65">
        <v>3024625.44</v>
      </c>
      <c r="F185" s="66">
        <f t="shared" si="2"/>
        <v>3952309.1999999997</v>
      </c>
    </row>
    <row r="186" spans="1:6" ht="33.75" x14ac:dyDescent="0.2">
      <c r="A186" s="25" t="s">
        <v>448</v>
      </c>
      <c r="B186" s="64" t="s">
        <v>205</v>
      </c>
      <c r="C186" s="27" t="s">
        <v>449</v>
      </c>
      <c r="D186" s="28">
        <v>6976934.6399999997</v>
      </c>
      <c r="E186" s="65">
        <v>3024625.44</v>
      </c>
      <c r="F186" s="66">
        <f t="shared" si="2"/>
        <v>3952309.1999999997</v>
      </c>
    </row>
    <row r="187" spans="1:6" ht="22.5" x14ac:dyDescent="0.2">
      <c r="A187" s="25" t="s">
        <v>450</v>
      </c>
      <c r="B187" s="64" t="s">
        <v>205</v>
      </c>
      <c r="C187" s="27" t="s">
        <v>451</v>
      </c>
      <c r="D187" s="28">
        <v>3120275.7</v>
      </c>
      <c r="E187" s="65">
        <v>1885779.35</v>
      </c>
      <c r="F187" s="66">
        <f t="shared" si="2"/>
        <v>1234496.3500000001</v>
      </c>
    </row>
    <row r="188" spans="1:6" x14ac:dyDescent="0.2">
      <c r="A188" s="25" t="s">
        <v>452</v>
      </c>
      <c r="B188" s="64" t="s">
        <v>205</v>
      </c>
      <c r="C188" s="27" t="s">
        <v>453</v>
      </c>
      <c r="D188" s="28">
        <v>930000</v>
      </c>
      <c r="E188" s="65">
        <v>791939.12</v>
      </c>
      <c r="F188" s="66">
        <f t="shared" si="2"/>
        <v>138060.88</v>
      </c>
    </row>
    <row r="189" spans="1:6" x14ac:dyDescent="0.2">
      <c r="A189" s="25" t="s">
        <v>219</v>
      </c>
      <c r="B189" s="64" t="s">
        <v>205</v>
      </c>
      <c r="C189" s="27" t="s">
        <v>454</v>
      </c>
      <c r="D189" s="28">
        <v>930000</v>
      </c>
      <c r="E189" s="65">
        <v>791939.12</v>
      </c>
      <c r="F189" s="66">
        <f t="shared" si="2"/>
        <v>138060.88</v>
      </c>
    </row>
    <row r="190" spans="1:6" ht="33.75" x14ac:dyDescent="0.2">
      <c r="A190" s="25" t="s">
        <v>455</v>
      </c>
      <c r="B190" s="64" t="s">
        <v>205</v>
      </c>
      <c r="C190" s="27" t="s">
        <v>456</v>
      </c>
      <c r="D190" s="28">
        <v>394072.88</v>
      </c>
      <c r="E190" s="65">
        <v>296643.78000000003</v>
      </c>
      <c r="F190" s="66">
        <f t="shared" si="2"/>
        <v>97429.099999999977</v>
      </c>
    </row>
    <row r="191" spans="1:6" x14ac:dyDescent="0.2">
      <c r="A191" s="25" t="s">
        <v>219</v>
      </c>
      <c r="B191" s="64" t="s">
        <v>205</v>
      </c>
      <c r="C191" s="27" t="s">
        <v>457</v>
      </c>
      <c r="D191" s="28">
        <v>394072.88</v>
      </c>
      <c r="E191" s="65">
        <v>296643.78000000003</v>
      </c>
      <c r="F191" s="66">
        <f t="shared" si="2"/>
        <v>97429.099999999977</v>
      </c>
    </row>
    <row r="192" spans="1:6" ht="22.5" x14ac:dyDescent="0.2">
      <c r="A192" s="25" t="s">
        <v>234</v>
      </c>
      <c r="B192" s="64" t="s">
        <v>205</v>
      </c>
      <c r="C192" s="27" t="s">
        <v>458</v>
      </c>
      <c r="D192" s="28">
        <v>195000</v>
      </c>
      <c r="E192" s="65">
        <v>99378.42</v>
      </c>
      <c r="F192" s="66">
        <f t="shared" si="2"/>
        <v>95621.58</v>
      </c>
    </row>
    <row r="193" spans="1:6" x14ac:dyDescent="0.2">
      <c r="A193" s="25" t="s">
        <v>219</v>
      </c>
      <c r="B193" s="64" t="s">
        <v>205</v>
      </c>
      <c r="C193" s="27" t="s">
        <v>459</v>
      </c>
      <c r="D193" s="28">
        <v>195000</v>
      </c>
      <c r="E193" s="65">
        <v>99378.42</v>
      </c>
      <c r="F193" s="66">
        <f t="shared" si="2"/>
        <v>95621.58</v>
      </c>
    </row>
    <row r="194" spans="1:6" x14ac:dyDescent="0.2">
      <c r="A194" s="25" t="s">
        <v>237</v>
      </c>
      <c r="B194" s="64" t="s">
        <v>205</v>
      </c>
      <c r="C194" s="27" t="s">
        <v>460</v>
      </c>
      <c r="D194" s="28">
        <v>1591202.82</v>
      </c>
      <c r="E194" s="65">
        <v>697704.8</v>
      </c>
      <c r="F194" s="66">
        <f t="shared" si="2"/>
        <v>893498.02</v>
      </c>
    </row>
    <row r="195" spans="1:6" x14ac:dyDescent="0.2">
      <c r="A195" s="25" t="s">
        <v>219</v>
      </c>
      <c r="B195" s="64" t="s">
        <v>205</v>
      </c>
      <c r="C195" s="27" t="s">
        <v>461</v>
      </c>
      <c r="D195" s="28">
        <v>1591202.82</v>
      </c>
      <c r="E195" s="65">
        <v>697704.8</v>
      </c>
      <c r="F195" s="66">
        <f t="shared" si="2"/>
        <v>893498.02</v>
      </c>
    </row>
    <row r="196" spans="1:6" x14ac:dyDescent="0.2">
      <c r="A196" s="25" t="s">
        <v>243</v>
      </c>
      <c r="B196" s="64" t="s">
        <v>205</v>
      </c>
      <c r="C196" s="27" t="s">
        <v>462</v>
      </c>
      <c r="D196" s="28">
        <v>10000</v>
      </c>
      <c r="E196" s="65">
        <v>113.23</v>
      </c>
      <c r="F196" s="66">
        <f t="shared" si="2"/>
        <v>9886.77</v>
      </c>
    </row>
    <row r="197" spans="1:6" x14ac:dyDescent="0.2">
      <c r="A197" s="25" t="s">
        <v>219</v>
      </c>
      <c r="B197" s="64" t="s">
        <v>205</v>
      </c>
      <c r="C197" s="27" t="s">
        <v>463</v>
      </c>
      <c r="D197" s="28">
        <v>10000</v>
      </c>
      <c r="E197" s="65">
        <v>113.23</v>
      </c>
      <c r="F197" s="66">
        <f t="shared" si="2"/>
        <v>9886.77</v>
      </c>
    </row>
    <row r="198" spans="1:6" ht="33.75" x14ac:dyDescent="0.2">
      <c r="A198" s="25" t="s">
        <v>464</v>
      </c>
      <c r="B198" s="64" t="s">
        <v>205</v>
      </c>
      <c r="C198" s="27" t="s">
        <v>465</v>
      </c>
      <c r="D198" s="28">
        <v>2442600</v>
      </c>
      <c r="E198" s="65">
        <v>578373.04</v>
      </c>
      <c r="F198" s="66">
        <f t="shared" si="2"/>
        <v>1864226.96</v>
      </c>
    </row>
    <row r="199" spans="1:6" x14ac:dyDescent="0.2">
      <c r="A199" s="25" t="s">
        <v>452</v>
      </c>
      <c r="B199" s="64" t="s">
        <v>205</v>
      </c>
      <c r="C199" s="27" t="s">
        <v>466</v>
      </c>
      <c r="D199" s="28">
        <v>1876600</v>
      </c>
      <c r="E199" s="65">
        <v>433327.73</v>
      </c>
      <c r="F199" s="66">
        <f t="shared" si="2"/>
        <v>1443272.27</v>
      </c>
    </row>
    <row r="200" spans="1:6" x14ac:dyDescent="0.2">
      <c r="A200" s="25" t="s">
        <v>219</v>
      </c>
      <c r="B200" s="64" t="s">
        <v>205</v>
      </c>
      <c r="C200" s="27" t="s">
        <v>467</v>
      </c>
      <c r="D200" s="28">
        <v>1876600</v>
      </c>
      <c r="E200" s="65">
        <v>433327.73</v>
      </c>
      <c r="F200" s="66">
        <f t="shared" si="2"/>
        <v>1443272.27</v>
      </c>
    </row>
    <row r="201" spans="1:6" ht="33.75" x14ac:dyDescent="0.2">
      <c r="A201" s="25" t="s">
        <v>455</v>
      </c>
      <c r="B201" s="64" t="s">
        <v>205</v>
      </c>
      <c r="C201" s="27" t="s">
        <v>468</v>
      </c>
      <c r="D201" s="28">
        <v>566000</v>
      </c>
      <c r="E201" s="65">
        <v>145045.31</v>
      </c>
      <c r="F201" s="66">
        <f t="shared" si="2"/>
        <v>420954.69</v>
      </c>
    </row>
    <row r="202" spans="1:6" x14ac:dyDescent="0.2">
      <c r="A202" s="25" t="s">
        <v>219</v>
      </c>
      <c r="B202" s="64" t="s">
        <v>205</v>
      </c>
      <c r="C202" s="27" t="s">
        <v>469</v>
      </c>
      <c r="D202" s="28">
        <v>566000</v>
      </c>
      <c r="E202" s="65">
        <v>145045.31</v>
      </c>
      <c r="F202" s="66">
        <f t="shared" si="2"/>
        <v>420954.69</v>
      </c>
    </row>
    <row r="203" spans="1:6" ht="22.5" x14ac:dyDescent="0.2">
      <c r="A203" s="25" t="s">
        <v>470</v>
      </c>
      <c r="B203" s="64" t="s">
        <v>205</v>
      </c>
      <c r="C203" s="27" t="s">
        <v>471</v>
      </c>
      <c r="D203" s="28">
        <v>1099058.94</v>
      </c>
      <c r="E203" s="65">
        <v>497713.87</v>
      </c>
      <c r="F203" s="66">
        <f t="shared" si="2"/>
        <v>601345.06999999995</v>
      </c>
    </row>
    <row r="204" spans="1:6" x14ac:dyDescent="0.2">
      <c r="A204" s="25" t="s">
        <v>452</v>
      </c>
      <c r="B204" s="64" t="s">
        <v>205</v>
      </c>
      <c r="C204" s="27" t="s">
        <v>472</v>
      </c>
      <c r="D204" s="28">
        <v>465000</v>
      </c>
      <c r="E204" s="65">
        <v>310765.31</v>
      </c>
      <c r="F204" s="66">
        <f t="shared" si="2"/>
        <v>154234.69</v>
      </c>
    </row>
    <row r="205" spans="1:6" x14ac:dyDescent="0.2">
      <c r="A205" s="25" t="s">
        <v>219</v>
      </c>
      <c r="B205" s="64" t="s">
        <v>205</v>
      </c>
      <c r="C205" s="27" t="s">
        <v>473</v>
      </c>
      <c r="D205" s="28">
        <v>465000</v>
      </c>
      <c r="E205" s="65">
        <v>310765.31</v>
      </c>
      <c r="F205" s="66">
        <f t="shared" si="2"/>
        <v>154234.69</v>
      </c>
    </row>
    <row r="206" spans="1:6" ht="33.75" x14ac:dyDescent="0.2">
      <c r="A206" s="25" t="s">
        <v>455</v>
      </c>
      <c r="B206" s="64" t="s">
        <v>205</v>
      </c>
      <c r="C206" s="27" t="s">
        <v>474</v>
      </c>
      <c r="D206" s="28">
        <v>200058.94</v>
      </c>
      <c r="E206" s="65">
        <v>147697.4</v>
      </c>
      <c r="F206" s="66">
        <f t="shared" si="2"/>
        <v>52361.540000000008</v>
      </c>
    </row>
    <row r="207" spans="1:6" x14ac:dyDescent="0.2">
      <c r="A207" s="25" t="s">
        <v>219</v>
      </c>
      <c r="B207" s="64" t="s">
        <v>205</v>
      </c>
      <c r="C207" s="27" t="s">
        <v>475</v>
      </c>
      <c r="D207" s="28">
        <v>200058.94</v>
      </c>
      <c r="E207" s="65">
        <v>147697.4</v>
      </c>
      <c r="F207" s="66">
        <f t="shared" ref="F207:F246" si="3">IF(OR(D207="-",IF(E207="-",0,E207)&gt;=IF(D207="-",0,D207)),"-",IF(D207="-",0,D207)-IF(E207="-",0,E207))</f>
        <v>52361.540000000008</v>
      </c>
    </row>
    <row r="208" spans="1:6" ht="22.5" x14ac:dyDescent="0.2">
      <c r="A208" s="25" t="s">
        <v>234</v>
      </c>
      <c r="B208" s="64" t="s">
        <v>205</v>
      </c>
      <c r="C208" s="27" t="s">
        <v>476</v>
      </c>
      <c r="D208" s="28">
        <v>19000</v>
      </c>
      <c r="E208" s="65">
        <v>7050</v>
      </c>
      <c r="F208" s="66">
        <f t="shared" si="3"/>
        <v>11950</v>
      </c>
    </row>
    <row r="209" spans="1:6" x14ac:dyDescent="0.2">
      <c r="A209" s="25" t="s">
        <v>219</v>
      </c>
      <c r="B209" s="64" t="s">
        <v>205</v>
      </c>
      <c r="C209" s="27" t="s">
        <v>477</v>
      </c>
      <c r="D209" s="28">
        <v>19000</v>
      </c>
      <c r="E209" s="65">
        <v>7050</v>
      </c>
      <c r="F209" s="66">
        <f t="shared" si="3"/>
        <v>11950</v>
      </c>
    </row>
    <row r="210" spans="1:6" x14ac:dyDescent="0.2">
      <c r="A210" s="25" t="s">
        <v>237</v>
      </c>
      <c r="B210" s="64" t="s">
        <v>205</v>
      </c>
      <c r="C210" s="27" t="s">
        <v>478</v>
      </c>
      <c r="D210" s="28">
        <v>415000</v>
      </c>
      <c r="E210" s="65">
        <v>32201.16</v>
      </c>
      <c r="F210" s="66">
        <f t="shared" si="3"/>
        <v>382798.84</v>
      </c>
    </row>
    <row r="211" spans="1:6" x14ac:dyDescent="0.2">
      <c r="A211" s="25" t="s">
        <v>219</v>
      </c>
      <c r="B211" s="64" t="s">
        <v>205</v>
      </c>
      <c r="C211" s="27" t="s">
        <v>479</v>
      </c>
      <c r="D211" s="28">
        <v>415000</v>
      </c>
      <c r="E211" s="65">
        <v>32201.16</v>
      </c>
      <c r="F211" s="66">
        <f t="shared" si="3"/>
        <v>382798.84</v>
      </c>
    </row>
    <row r="212" spans="1:6" ht="22.5" x14ac:dyDescent="0.2">
      <c r="A212" s="25" t="s">
        <v>480</v>
      </c>
      <c r="B212" s="64" t="s">
        <v>205</v>
      </c>
      <c r="C212" s="27" t="s">
        <v>481</v>
      </c>
      <c r="D212" s="28">
        <v>315000</v>
      </c>
      <c r="E212" s="65">
        <v>62759.18</v>
      </c>
      <c r="F212" s="66">
        <f t="shared" si="3"/>
        <v>252240.82</v>
      </c>
    </row>
    <row r="213" spans="1:6" x14ac:dyDescent="0.2">
      <c r="A213" s="25" t="s">
        <v>237</v>
      </c>
      <c r="B213" s="64" t="s">
        <v>205</v>
      </c>
      <c r="C213" s="27" t="s">
        <v>482</v>
      </c>
      <c r="D213" s="28">
        <v>315000</v>
      </c>
      <c r="E213" s="65">
        <v>62759.18</v>
      </c>
      <c r="F213" s="66">
        <f t="shared" si="3"/>
        <v>252240.82</v>
      </c>
    </row>
    <row r="214" spans="1:6" x14ac:dyDescent="0.2">
      <c r="A214" s="25" t="s">
        <v>219</v>
      </c>
      <c r="B214" s="64" t="s">
        <v>205</v>
      </c>
      <c r="C214" s="27" t="s">
        <v>483</v>
      </c>
      <c r="D214" s="28">
        <v>315000</v>
      </c>
      <c r="E214" s="65">
        <v>62759.18</v>
      </c>
      <c r="F214" s="66">
        <f t="shared" si="3"/>
        <v>252240.82</v>
      </c>
    </row>
    <row r="215" spans="1:6" x14ac:dyDescent="0.2">
      <c r="A215" s="52" t="s">
        <v>484</v>
      </c>
      <c r="B215" s="53" t="s">
        <v>205</v>
      </c>
      <c r="C215" s="54" t="s">
        <v>485</v>
      </c>
      <c r="D215" s="55">
        <v>530000</v>
      </c>
      <c r="E215" s="56">
        <v>209587.74</v>
      </c>
      <c r="F215" s="57">
        <f t="shared" si="3"/>
        <v>320412.26</v>
      </c>
    </row>
    <row r="216" spans="1:6" x14ac:dyDescent="0.2">
      <c r="A216" s="25" t="s">
        <v>486</v>
      </c>
      <c r="B216" s="64" t="s">
        <v>205</v>
      </c>
      <c r="C216" s="27" t="s">
        <v>487</v>
      </c>
      <c r="D216" s="28">
        <v>430000</v>
      </c>
      <c r="E216" s="65">
        <v>209587.74</v>
      </c>
      <c r="F216" s="66">
        <f t="shared" si="3"/>
        <v>220412.26</v>
      </c>
    </row>
    <row r="217" spans="1:6" ht="22.5" x14ac:dyDescent="0.2">
      <c r="A217" s="25" t="s">
        <v>246</v>
      </c>
      <c r="B217" s="64" t="s">
        <v>205</v>
      </c>
      <c r="C217" s="27" t="s">
        <v>488</v>
      </c>
      <c r="D217" s="28">
        <v>430000</v>
      </c>
      <c r="E217" s="65">
        <v>209587.74</v>
      </c>
      <c r="F217" s="66">
        <f t="shared" si="3"/>
        <v>220412.26</v>
      </c>
    </row>
    <row r="218" spans="1:6" x14ac:dyDescent="0.2">
      <c r="A218" s="25" t="s">
        <v>248</v>
      </c>
      <c r="B218" s="64" t="s">
        <v>205</v>
      </c>
      <c r="C218" s="27" t="s">
        <v>489</v>
      </c>
      <c r="D218" s="28">
        <v>430000</v>
      </c>
      <c r="E218" s="65">
        <v>209587.74</v>
      </c>
      <c r="F218" s="66">
        <f t="shared" si="3"/>
        <v>220412.26</v>
      </c>
    </row>
    <row r="219" spans="1:6" x14ac:dyDescent="0.2">
      <c r="A219" s="25" t="s">
        <v>490</v>
      </c>
      <c r="B219" s="64" t="s">
        <v>205</v>
      </c>
      <c r="C219" s="27" t="s">
        <v>491</v>
      </c>
      <c r="D219" s="28">
        <v>430000</v>
      </c>
      <c r="E219" s="65">
        <v>209587.74</v>
      </c>
      <c r="F219" s="66">
        <f t="shared" si="3"/>
        <v>220412.26</v>
      </c>
    </row>
    <row r="220" spans="1:6" ht="22.5" x14ac:dyDescent="0.2">
      <c r="A220" s="25" t="s">
        <v>492</v>
      </c>
      <c r="B220" s="64" t="s">
        <v>205</v>
      </c>
      <c r="C220" s="27" t="s">
        <v>493</v>
      </c>
      <c r="D220" s="28">
        <v>430000</v>
      </c>
      <c r="E220" s="65">
        <v>209587.74</v>
      </c>
      <c r="F220" s="66">
        <f t="shared" si="3"/>
        <v>220412.26</v>
      </c>
    </row>
    <row r="221" spans="1:6" x14ac:dyDescent="0.2">
      <c r="A221" s="25" t="s">
        <v>219</v>
      </c>
      <c r="B221" s="64" t="s">
        <v>205</v>
      </c>
      <c r="C221" s="27" t="s">
        <v>494</v>
      </c>
      <c r="D221" s="28">
        <v>430000</v>
      </c>
      <c r="E221" s="65">
        <v>209587.74</v>
      </c>
      <c r="F221" s="66">
        <f t="shared" si="3"/>
        <v>220412.26</v>
      </c>
    </row>
    <row r="222" spans="1:6" x14ac:dyDescent="0.2">
      <c r="A222" s="25" t="s">
        <v>495</v>
      </c>
      <c r="B222" s="64" t="s">
        <v>205</v>
      </c>
      <c r="C222" s="27" t="s">
        <v>496</v>
      </c>
      <c r="D222" s="28">
        <v>100000</v>
      </c>
      <c r="E222" s="65" t="s">
        <v>46</v>
      </c>
      <c r="F222" s="66">
        <f t="shared" si="3"/>
        <v>100000</v>
      </c>
    </row>
    <row r="223" spans="1:6" ht="45" x14ac:dyDescent="0.2">
      <c r="A223" s="25" t="s">
        <v>285</v>
      </c>
      <c r="B223" s="64" t="s">
        <v>205</v>
      </c>
      <c r="C223" s="27" t="s">
        <v>497</v>
      </c>
      <c r="D223" s="28">
        <v>100000</v>
      </c>
      <c r="E223" s="65" t="s">
        <v>46</v>
      </c>
      <c r="F223" s="66">
        <f t="shared" si="3"/>
        <v>100000</v>
      </c>
    </row>
    <row r="224" spans="1:6" ht="33.75" x14ac:dyDescent="0.2">
      <c r="A224" s="25" t="s">
        <v>498</v>
      </c>
      <c r="B224" s="64" t="s">
        <v>205</v>
      </c>
      <c r="C224" s="27" t="s">
        <v>499</v>
      </c>
      <c r="D224" s="28">
        <v>100000</v>
      </c>
      <c r="E224" s="65" t="s">
        <v>46</v>
      </c>
      <c r="F224" s="66">
        <f t="shared" si="3"/>
        <v>100000</v>
      </c>
    </row>
    <row r="225" spans="1:6" ht="67.5" x14ac:dyDescent="0.2">
      <c r="A225" s="67" t="s">
        <v>500</v>
      </c>
      <c r="B225" s="64" t="s">
        <v>205</v>
      </c>
      <c r="C225" s="27" t="s">
        <v>501</v>
      </c>
      <c r="D225" s="28">
        <v>100000</v>
      </c>
      <c r="E225" s="65" t="s">
        <v>46</v>
      </c>
      <c r="F225" s="66">
        <f t="shared" si="3"/>
        <v>100000</v>
      </c>
    </row>
    <row r="226" spans="1:6" x14ac:dyDescent="0.2">
      <c r="A226" s="25" t="s">
        <v>502</v>
      </c>
      <c r="B226" s="64" t="s">
        <v>205</v>
      </c>
      <c r="C226" s="27" t="s">
        <v>503</v>
      </c>
      <c r="D226" s="28">
        <v>100000</v>
      </c>
      <c r="E226" s="65" t="s">
        <v>46</v>
      </c>
      <c r="F226" s="66">
        <f t="shared" si="3"/>
        <v>100000</v>
      </c>
    </row>
    <row r="227" spans="1:6" x14ac:dyDescent="0.2">
      <c r="A227" s="25" t="s">
        <v>219</v>
      </c>
      <c r="B227" s="64" t="s">
        <v>205</v>
      </c>
      <c r="C227" s="27" t="s">
        <v>504</v>
      </c>
      <c r="D227" s="28">
        <v>100000</v>
      </c>
      <c r="E227" s="65" t="s">
        <v>46</v>
      </c>
      <c r="F227" s="66">
        <f t="shared" si="3"/>
        <v>100000</v>
      </c>
    </row>
    <row r="228" spans="1:6" x14ac:dyDescent="0.2">
      <c r="A228" s="52" t="s">
        <v>505</v>
      </c>
      <c r="B228" s="53" t="s">
        <v>205</v>
      </c>
      <c r="C228" s="54" t="s">
        <v>506</v>
      </c>
      <c r="D228" s="55">
        <v>1642044.73</v>
      </c>
      <c r="E228" s="56">
        <v>863693.98</v>
      </c>
      <c r="F228" s="57">
        <f t="shared" si="3"/>
        <v>778350.75</v>
      </c>
    </row>
    <row r="229" spans="1:6" x14ac:dyDescent="0.2">
      <c r="A229" s="25" t="s">
        <v>507</v>
      </c>
      <c r="B229" s="64" t="s">
        <v>205</v>
      </c>
      <c r="C229" s="27" t="s">
        <v>508</v>
      </c>
      <c r="D229" s="28">
        <v>1642044.73</v>
      </c>
      <c r="E229" s="65">
        <v>863693.98</v>
      </c>
      <c r="F229" s="66">
        <f t="shared" si="3"/>
        <v>778350.75</v>
      </c>
    </row>
    <row r="230" spans="1:6" ht="45" x14ac:dyDescent="0.2">
      <c r="A230" s="25" t="s">
        <v>285</v>
      </c>
      <c r="B230" s="64" t="s">
        <v>205</v>
      </c>
      <c r="C230" s="27" t="s">
        <v>509</v>
      </c>
      <c r="D230" s="28">
        <v>769000</v>
      </c>
      <c r="E230" s="65">
        <v>288335.06</v>
      </c>
      <c r="F230" s="66">
        <f t="shared" si="3"/>
        <v>480664.94</v>
      </c>
    </row>
    <row r="231" spans="1:6" ht="33.75" x14ac:dyDescent="0.2">
      <c r="A231" s="25" t="s">
        <v>448</v>
      </c>
      <c r="B231" s="64" t="s">
        <v>205</v>
      </c>
      <c r="C231" s="27" t="s">
        <v>510</v>
      </c>
      <c r="D231" s="28">
        <v>769000</v>
      </c>
      <c r="E231" s="65">
        <v>288335.06</v>
      </c>
      <c r="F231" s="66">
        <f t="shared" si="3"/>
        <v>480664.94</v>
      </c>
    </row>
    <row r="232" spans="1:6" ht="22.5" x14ac:dyDescent="0.2">
      <c r="A232" s="25" t="s">
        <v>511</v>
      </c>
      <c r="B232" s="64" t="s">
        <v>205</v>
      </c>
      <c r="C232" s="27" t="s">
        <v>512</v>
      </c>
      <c r="D232" s="28">
        <v>40000</v>
      </c>
      <c r="E232" s="65" t="s">
        <v>46</v>
      </c>
      <c r="F232" s="66">
        <f t="shared" si="3"/>
        <v>40000</v>
      </c>
    </row>
    <row r="233" spans="1:6" x14ac:dyDescent="0.2">
      <c r="A233" s="25" t="s">
        <v>237</v>
      </c>
      <c r="B233" s="64" t="s">
        <v>205</v>
      </c>
      <c r="C233" s="27" t="s">
        <v>513</v>
      </c>
      <c r="D233" s="28">
        <v>40000</v>
      </c>
      <c r="E233" s="65" t="s">
        <v>46</v>
      </c>
      <c r="F233" s="66">
        <f t="shared" si="3"/>
        <v>40000</v>
      </c>
    </row>
    <row r="234" spans="1:6" x14ac:dyDescent="0.2">
      <c r="A234" s="25" t="s">
        <v>219</v>
      </c>
      <c r="B234" s="64" t="s">
        <v>205</v>
      </c>
      <c r="C234" s="27" t="s">
        <v>514</v>
      </c>
      <c r="D234" s="28">
        <v>40000</v>
      </c>
      <c r="E234" s="65" t="s">
        <v>46</v>
      </c>
      <c r="F234" s="66">
        <f t="shared" si="3"/>
        <v>40000</v>
      </c>
    </row>
    <row r="235" spans="1:6" ht="22.5" x14ac:dyDescent="0.2">
      <c r="A235" s="25" t="s">
        <v>515</v>
      </c>
      <c r="B235" s="64" t="s">
        <v>205</v>
      </c>
      <c r="C235" s="27" t="s">
        <v>516</v>
      </c>
      <c r="D235" s="28">
        <v>729000</v>
      </c>
      <c r="E235" s="65">
        <v>288335.06</v>
      </c>
      <c r="F235" s="66">
        <f t="shared" si="3"/>
        <v>440664.94</v>
      </c>
    </row>
    <row r="236" spans="1:6" x14ac:dyDescent="0.2">
      <c r="A236" s="25" t="s">
        <v>452</v>
      </c>
      <c r="B236" s="64" t="s">
        <v>205</v>
      </c>
      <c r="C236" s="27" t="s">
        <v>517</v>
      </c>
      <c r="D236" s="28">
        <v>444000</v>
      </c>
      <c r="E236" s="65">
        <v>215895.67</v>
      </c>
      <c r="F236" s="66">
        <f t="shared" si="3"/>
        <v>228104.33</v>
      </c>
    </row>
    <row r="237" spans="1:6" x14ac:dyDescent="0.2">
      <c r="A237" s="25" t="s">
        <v>219</v>
      </c>
      <c r="B237" s="64" t="s">
        <v>205</v>
      </c>
      <c r="C237" s="27" t="s">
        <v>518</v>
      </c>
      <c r="D237" s="28">
        <v>444000</v>
      </c>
      <c r="E237" s="65">
        <v>215895.67</v>
      </c>
      <c r="F237" s="66">
        <f t="shared" si="3"/>
        <v>228104.33</v>
      </c>
    </row>
    <row r="238" spans="1:6" ht="33.75" x14ac:dyDescent="0.2">
      <c r="A238" s="25" t="s">
        <v>455</v>
      </c>
      <c r="B238" s="64" t="s">
        <v>205</v>
      </c>
      <c r="C238" s="27" t="s">
        <v>519</v>
      </c>
      <c r="D238" s="28">
        <v>135000</v>
      </c>
      <c r="E238" s="65">
        <v>61739.39</v>
      </c>
      <c r="F238" s="66">
        <f t="shared" si="3"/>
        <v>73260.61</v>
      </c>
    </row>
    <row r="239" spans="1:6" x14ac:dyDescent="0.2">
      <c r="A239" s="25" t="s">
        <v>219</v>
      </c>
      <c r="B239" s="64" t="s">
        <v>205</v>
      </c>
      <c r="C239" s="27" t="s">
        <v>520</v>
      </c>
      <c r="D239" s="28">
        <v>135000</v>
      </c>
      <c r="E239" s="65">
        <v>61739.39</v>
      </c>
      <c r="F239" s="66">
        <f t="shared" si="3"/>
        <v>73260.61</v>
      </c>
    </row>
    <row r="240" spans="1:6" x14ac:dyDescent="0.2">
      <c r="A240" s="25" t="s">
        <v>237</v>
      </c>
      <c r="B240" s="64" t="s">
        <v>205</v>
      </c>
      <c r="C240" s="27" t="s">
        <v>521</v>
      </c>
      <c r="D240" s="28">
        <v>150000</v>
      </c>
      <c r="E240" s="65">
        <v>10700</v>
      </c>
      <c r="F240" s="66">
        <f t="shared" si="3"/>
        <v>139300</v>
      </c>
    </row>
    <row r="241" spans="1:6" x14ac:dyDescent="0.2">
      <c r="A241" s="25" t="s">
        <v>219</v>
      </c>
      <c r="B241" s="64" t="s">
        <v>205</v>
      </c>
      <c r="C241" s="27" t="s">
        <v>522</v>
      </c>
      <c r="D241" s="28">
        <v>150000</v>
      </c>
      <c r="E241" s="65">
        <v>10700</v>
      </c>
      <c r="F241" s="66">
        <f t="shared" si="3"/>
        <v>139300</v>
      </c>
    </row>
    <row r="242" spans="1:6" ht="22.5" x14ac:dyDescent="0.2">
      <c r="A242" s="25" t="s">
        <v>211</v>
      </c>
      <c r="B242" s="64" t="s">
        <v>205</v>
      </c>
      <c r="C242" s="27" t="s">
        <v>523</v>
      </c>
      <c r="D242" s="28">
        <v>873044.73</v>
      </c>
      <c r="E242" s="65">
        <v>575358.92000000004</v>
      </c>
      <c r="F242" s="66">
        <f t="shared" si="3"/>
        <v>297685.80999999994</v>
      </c>
    </row>
    <row r="243" spans="1:6" ht="22.5" x14ac:dyDescent="0.2">
      <c r="A243" s="25" t="s">
        <v>224</v>
      </c>
      <c r="B243" s="64" t="s">
        <v>205</v>
      </c>
      <c r="C243" s="27" t="s">
        <v>524</v>
      </c>
      <c r="D243" s="28">
        <v>873044.73</v>
      </c>
      <c r="E243" s="65">
        <v>575358.92000000004</v>
      </c>
      <c r="F243" s="66">
        <f t="shared" si="3"/>
        <v>297685.80999999994</v>
      </c>
    </row>
    <row r="244" spans="1:6" ht="22.5" x14ac:dyDescent="0.2">
      <c r="A244" s="25" t="s">
        <v>215</v>
      </c>
      <c r="B244" s="64" t="s">
        <v>205</v>
      </c>
      <c r="C244" s="27" t="s">
        <v>525</v>
      </c>
      <c r="D244" s="28">
        <v>873044.73</v>
      </c>
      <c r="E244" s="65">
        <v>575358.92000000004</v>
      </c>
      <c r="F244" s="66">
        <f t="shared" si="3"/>
        <v>297685.80999999994</v>
      </c>
    </row>
    <row r="245" spans="1:6" x14ac:dyDescent="0.2">
      <c r="A245" s="25" t="s">
        <v>237</v>
      </c>
      <c r="B245" s="64" t="s">
        <v>205</v>
      </c>
      <c r="C245" s="27" t="s">
        <v>526</v>
      </c>
      <c r="D245" s="28">
        <v>873044.73</v>
      </c>
      <c r="E245" s="65">
        <v>575358.92000000004</v>
      </c>
      <c r="F245" s="66">
        <f t="shared" si="3"/>
        <v>297685.80999999994</v>
      </c>
    </row>
    <row r="246" spans="1:6" x14ac:dyDescent="0.2">
      <c r="A246" s="25" t="s">
        <v>219</v>
      </c>
      <c r="B246" s="64" t="s">
        <v>205</v>
      </c>
      <c r="C246" s="27" t="s">
        <v>527</v>
      </c>
      <c r="D246" s="28">
        <v>873044.73</v>
      </c>
      <c r="E246" s="65">
        <v>575358.92000000004</v>
      </c>
      <c r="F246" s="66">
        <f t="shared" si="3"/>
        <v>297685.80999999994</v>
      </c>
    </row>
    <row r="247" spans="1:6" ht="9" customHeight="1" x14ac:dyDescent="0.2">
      <c r="A247" s="68"/>
      <c r="B247" s="69"/>
      <c r="C247" s="70"/>
      <c r="D247" s="71"/>
      <c r="E247" s="69"/>
      <c r="F247" s="69"/>
    </row>
    <row r="248" spans="1:6" ht="13.5" customHeight="1" x14ac:dyDescent="0.2">
      <c r="A248" s="72" t="s">
        <v>528</v>
      </c>
      <c r="B248" s="73" t="s">
        <v>529</v>
      </c>
      <c r="C248" s="74" t="s">
        <v>206</v>
      </c>
      <c r="D248" s="75">
        <v>-219334.64</v>
      </c>
      <c r="E248" s="75">
        <v>1438703.56</v>
      </c>
      <c r="F248" s="76" t="s">
        <v>530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531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532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533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534</v>
      </c>
      <c r="B12" s="79" t="s">
        <v>535</v>
      </c>
      <c r="C12" s="80" t="s">
        <v>206</v>
      </c>
      <c r="D12" s="81">
        <v>219334.64</v>
      </c>
      <c r="E12" s="81">
        <v>-1438703.56</v>
      </c>
      <c r="F12" s="82" t="s">
        <v>206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536</v>
      </c>
      <c r="B14" s="88" t="s">
        <v>537</v>
      </c>
      <c r="C14" s="89" t="s">
        <v>206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538</v>
      </c>
      <c r="B15" s="84"/>
      <c r="C15" s="85"/>
      <c r="D15" s="86"/>
      <c r="E15" s="86"/>
      <c r="F15" s="87"/>
    </row>
    <row r="16" spans="1:6" x14ac:dyDescent="0.2">
      <c r="A16" s="52" t="s">
        <v>539</v>
      </c>
      <c r="B16" s="88" t="s">
        <v>540</v>
      </c>
      <c r="C16" s="89" t="s">
        <v>206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538</v>
      </c>
      <c r="B17" s="84"/>
      <c r="C17" s="85"/>
      <c r="D17" s="86"/>
      <c r="E17" s="86"/>
      <c r="F17" s="87"/>
    </row>
    <row r="18" spans="1:6" x14ac:dyDescent="0.2">
      <c r="A18" s="78" t="s">
        <v>541</v>
      </c>
      <c r="B18" s="79" t="s">
        <v>542</v>
      </c>
      <c r="C18" s="80" t="s">
        <v>543</v>
      </c>
      <c r="D18" s="81">
        <v>219334.64</v>
      </c>
      <c r="E18" s="81">
        <v>-1438703.56</v>
      </c>
      <c r="F18" s="82">
        <v>1658038.2</v>
      </c>
    </row>
    <row r="19" spans="1:6" ht="22.5" x14ac:dyDescent="0.2">
      <c r="A19" s="78" t="s">
        <v>544</v>
      </c>
      <c r="B19" s="79" t="s">
        <v>542</v>
      </c>
      <c r="C19" s="80" t="s">
        <v>545</v>
      </c>
      <c r="D19" s="81">
        <v>219334.64</v>
      </c>
      <c r="E19" s="81">
        <v>-1438703.56</v>
      </c>
      <c r="F19" s="82">
        <v>1658038.2</v>
      </c>
    </row>
    <row r="20" spans="1:6" x14ac:dyDescent="0.2">
      <c r="A20" s="78" t="s">
        <v>546</v>
      </c>
      <c r="B20" s="79" t="s">
        <v>547</v>
      </c>
      <c r="C20" s="80" t="s">
        <v>548</v>
      </c>
      <c r="D20" s="81">
        <v>-41267998.630000003</v>
      </c>
      <c r="E20" s="81">
        <v>-13660260.939999999</v>
      </c>
      <c r="F20" s="82" t="s">
        <v>530</v>
      </c>
    </row>
    <row r="21" spans="1:6" ht="22.5" x14ac:dyDescent="0.2">
      <c r="A21" s="25" t="s">
        <v>549</v>
      </c>
      <c r="B21" s="26" t="s">
        <v>547</v>
      </c>
      <c r="C21" s="90" t="s">
        <v>550</v>
      </c>
      <c r="D21" s="28">
        <v>-41267998.630000003</v>
      </c>
      <c r="E21" s="28">
        <v>-13660260.939999999</v>
      </c>
      <c r="F21" s="66" t="s">
        <v>530</v>
      </c>
    </row>
    <row r="22" spans="1:6" x14ac:dyDescent="0.2">
      <c r="A22" s="78" t="s">
        <v>551</v>
      </c>
      <c r="B22" s="79" t="s">
        <v>552</v>
      </c>
      <c r="C22" s="80" t="s">
        <v>553</v>
      </c>
      <c r="D22" s="81">
        <v>41487333.270000003</v>
      </c>
      <c r="E22" s="81">
        <v>12221557.380000001</v>
      </c>
      <c r="F22" s="82" t="s">
        <v>530</v>
      </c>
    </row>
    <row r="23" spans="1:6" ht="22.5" x14ac:dyDescent="0.2">
      <c r="A23" s="25" t="s">
        <v>554</v>
      </c>
      <c r="B23" s="26" t="s">
        <v>552</v>
      </c>
      <c r="C23" s="90" t="s">
        <v>555</v>
      </c>
      <c r="D23" s="28">
        <v>41487333.270000003</v>
      </c>
      <c r="E23" s="28">
        <v>12221557.380000001</v>
      </c>
      <c r="F23" s="66" t="s">
        <v>530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557</v>
      </c>
      <c r="B1" t="s">
        <v>558</v>
      </c>
    </row>
    <row r="2" spans="1:2" x14ac:dyDescent="0.2">
      <c r="A2" t="s">
        <v>559</v>
      </c>
      <c r="B2" t="s">
        <v>560</v>
      </c>
    </row>
    <row r="3" spans="1:2" x14ac:dyDescent="0.2">
      <c r="A3" t="s">
        <v>561</v>
      </c>
      <c r="B3" t="s">
        <v>6</v>
      </c>
    </row>
    <row r="4" spans="1:2" x14ac:dyDescent="0.2">
      <c r="A4" t="s">
        <v>562</v>
      </c>
      <c r="B4" t="s">
        <v>563</v>
      </c>
    </row>
    <row r="5" spans="1:2" x14ac:dyDescent="0.2">
      <c r="A5" t="s">
        <v>564</v>
      </c>
      <c r="B5" t="s">
        <v>565</v>
      </c>
    </row>
    <row r="6" spans="1:2" x14ac:dyDescent="0.2">
      <c r="A6" t="s">
        <v>566</v>
      </c>
      <c r="B6" t="s">
        <v>558</v>
      </c>
    </row>
    <row r="7" spans="1:2" x14ac:dyDescent="0.2">
      <c r="A7" t="s">
        <v>567</v>
      </c>
      <c r="B7" t="s">
        <v>568</v>
      </c>
    </row>
    <row r="8" spans="1:2" x14ac:dyDescent="0.2">
      <c r="A8" t="s">
        <v>569</v>
      </c>
      <c r="B8" t="s">
        <v>568</v>
      </c>
    </row>
    <row r="9" spans="1:2" x14ac:dyDescent="0.2">
      <c r="A9" t="s">
        <v>570</v>
      </c>
      <c r="B9" t="s">
        <v>571</v>
      </c>
    </row>
    <row r="10" spans="1:2" x14ac:dyDescent="0.2">
      <c r="A10" t="s">
        <v>572</v>
      </c>
      <c r="B10" t="s">
        <v>573</v>
      </c>
    </row>
    <row r="11" spans="1:2" x14ac:dyDescent="0.2">
      <c r="A11" t="s">
        <v>574</v>
      </c>
      <c r="B11" t="s">
        <v>565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rep:2.51.0.48</dc:description>
  <cp:lastModifiedBy>Buhgalter</cp:lastModifiedBy>
  <dcterms:created xsi:type="dcterms:W3CDTF">2020-07-06T06:23:09Z</dcterms:created>
  <dcterms:modified xsi:type="dcterms:W3CDTF">2020-07-08T14:30:45Z</dcterms:modified>
</cp:coreProperties>
</file>